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9320" windowHeight="10710" tabRatio="721" activeTab="0"/>
  </bookViews>
  <sheets>
    <sheet name="Menu" sheetId="1" r:id="rId1"/>
    <sheet name="Copier" sheetId="2" r:id="rId2"/>
    <sheet name="Printers" sheetId="3" r:id="rId3"/>
    <sheet name="Account materials" sheetId="4" r:id="rId4"/>
    <sheet name="Accessory" sheetId="5" r:id="rId5"/>
    <sheet name="RoWe" sheetId="6" r:id="rId6"/>
    <sheet name="Sales" sheetId="7" r:id="rId7"/>
  </sheets>
  <definedNames>
    <definedName name="_xlnm.Print_Area" localSheetId="3">'Account materials'!$A$1:$G$415</definedName>
    <definedName name="_xlnm.Print_Area" localSheetId="1">'Copier'!$A$1:$E$570</definedName>
  </definedNames>
  <calcPr fullCalcOnLoad="1"/>
</workbook>
</file>

<file path=xl/comments4.xml><?xml version="1.0" encoding="utf-8"?>
<comments xmlns="http://schemas.openxmlformats.org/spreadsheetml/2006/main">
  <authors>
    <author>***********</author>
  </authors>
  <commentList>
    <comment ref="G6" authorId="0">
      <text>
        <r>
          <rPr>
            <b/>
            <sz val="8"/>
            <rFont val="Tahoma"/>
            <family val="2"/>
          </rPr>
          <t>Мин. Цены, рекомендованные Konica Minolta для продажи конечным заказчикам.</t>
        </r>
      </text>
    </comment>
  </commentList>
</comments>
</file>

<file path=xl/comments5.xml><?xml version="1.0" encoding="utf-8"?>
<comments xmlns="http://schemas.openxmlformats.org/spreadsheetml/2006/main">
  <authors>
    <author>***********</author>
  </authors>
  <commentList>
    <comment ref="E5" authorId="0">
      <text>
        <r>
          <rPr>
            <b/>
            <sz val="8"/>
            <rFont val="Tahoma"/>
            <family val="2"/>
          </rPr>
          <t>Мин. Цены, рекомендованные Konica Minolta для продажи конечным заказчикам.</t>
        </r>
      </text>
    </comment>
  </commentList>
</comments>
</file>

<file path=xl/sharedStrings.xml><?xml version="1.0" encoding="utf-8"?>
<sst xmlns="http://schemas.openxmlformats.org/spreadsheetml/2006/main" count="3163" uniqueCount="2245">
  <si>
    <t xml:space="preserve">Magicolor 7450 II ** + жесткий диск на 40GB, дополнительная память 768 MB  </t>
  </si>
  <si>
    <t>mc 5650/5670, Тонер-картридж Желтый (Y 6000 отпечатков)</t>
  </si>
  <si>
    <t>mc 5650/5670, Тонер-картридж Малиновый (М 6000 отпечатков)</t>
  </si>
  <si>
    <t>mc 5650/5670, Тонер-картридж Голубой (С 6000 отпечатков)</t>
  </si>
  <si>
    <t>mc 5650/5670, Тонер-картридж КИТ (CMY по 6000 отпечатков)</t>
  </si>
  <si>
    <t>mc5440DL/5450,Черный Тонер/драм-картридж (12,000 отпечатков).</t>
  </si>
  <si>
    <t>www.rowe.de</t>
  </si>
  <si>
    <t>Устройство отметки прохождения факса SP-501</t>
  </si>
  <si>
    <t>mc5430/5440, Fuser Unit (150,000 отпечатков)</t>
  </si>
  <si>
    <t>mc5450, Fuser Unit  (150,000 отпечатков)</t>
  </si>
  <si>
    <t>mc54xx, Transfer Roller  (120,000 отпечатков)</t>
  </si>
  <si>
    <t>mc54xx, Transfer Unit  (120,000 отпечатков)</t>
  </si>
  <si>
    <t>9960A1710531100</t>
  </si>
  <si>
    <t>9960A1710307001</t>
  </si>
  <si>
    <t>9960A1710308002</t>
  </si>
  <si>
    <t xml:space="preserve">Расходные материалы к принтерам </t>
  </si>
  <si>
    <t>INFO 1680MF</t>
  </si>
  <si>
    <t>magicolor® 1680 MF</t>
  </si>
  <si>
    <t>A0VP002</t>
  </si>
  <si>
    <t>mc 1680/1690, Доп кассета на 500 листов</t>
  </si>
  <si>
    <t>INFO 1690MF</t>
  </si>
  <si>
    <t>magicolor® 1690MF</t>
  </si>
  <si>
    <t>Копир-принтер-цветной сканер формата А4 на 20 стр/мин ч/б и 5 стр/мин цвет, включает кассету на 200 листов, выходной лоток на 100 листов, GDI-контроллер, TWAIN цветной сканер, USB 2.0 порт,  фотобарабан до 45000 отпечатков, тонер картриджами CMY по 500 отпечатков, К на 1000 отпечатков и крышка оригиналов.</t>
  </si>
  <si>
    <t>A0V305H</t>
  </si>
  <si>
    <t>A0V30AH</t>
  </si>
  <si>
    <t xml:space="preserve">Устройство считывания отпечатка пальца AU-102 (лучше, чем AU-101). Для установки необходим  - WT-506 </t>
  </si>
  <si>
    <t>Стилус</t>
  </si>
  <si>
    <t xml:space="preserve">Интерфейс VI-505 для IC-412 </t>
  </si>
  <si>
    <t>Ключ активации LK-101ver2 (WEB-браузер на панеле управления, проссмотр PDF из инета, объединение нескольких документов, загрузка фотографий в адресную книгу)  (необходима установка UK-203)</t>
  </si>
  <si>
    <t>Ключ активации LK-102 (шифрование PDF, цифровая подпись) (необходима установка UK-203)</t>
  </si>
  <si>
    <t>Ключ активации LK-105 (Searchable PDF - PDF с возможностью поиска) (необходима установка UK-203)</t>
  </si>
  <si>
    <t>i-Option Upgrade Kit UK-203 (содержит: доп память 1GB)</t>
  </si>
  <si>
    <t>1710589-005</t>
  </si>
  <si>
    <t>1710589-006</t>
  </si>
  <si>
    <t>mc 2400/2500 Тонер-картридж Голубой (4500 отпечатков)</t>
  </si>
  <si>
    <t>Устройство для автоматической вклейки язычков для подшивки</t>
  </si>
  <si>
    <t>Язычки для подшивки (поставляются отдельно от RM0721/04/50/230-3)</t>
  </si>
  <si>
    <t xml:space="preserve">Тонер КИТ 201B </t>
  </si>
  <si>
    <t>РМ киты, скрепки, фиксирующие узлы, валы переноса и др.</t>
  </si>
  <si>
    <t>Девелопер Голубой</t>
  </si>
  <si>
    <t>A07EWW0</t>
  </si>
  <si>
    <t>INFO 1350W</t>
  </si>
  <si>
    <t>INFO 7450</t>
  </si>
  <si>
    <t xml:space="preserve"> K5370/ 6192</t>
  </si>
  <si>
    <t xml:space="preserve"> K7528</t>
  </si>
  <si>
    <t xml:space="preserve"> K7050/ 7060/ 7150/ 7065/ 7055/ DP-60</t>
  </si>
  <si>
    <t>K4345/ 4355</t>
  </si>
  <si>
    <t>K3240/ 3340/ 3231/ 3331/ 3230/ 3330/ 2230/ 2330</t>
  </si>
  <si>
    <t>Девелопер DV-801K</t>
  </si>
  <si>
    <t>K7085/DP-85</t>
  </si>
  <si>
    <t xml:space="preserve">Девелопер DV-301K       </t>
  </si>
  <si>
    <t xml:space="preserve"> K7022/7130/7135         </t>
  </si>
  <si>
    <t xml:space="preserve">Девелопер Unit </t>
  </si>
  <si>
    <t>K1312</t>
  </si>
  <si>
    <t xml:space="preserve"> K7020/7025/ 7030/7035/7135</t>
  </si>
  <si>
    <t>K7075</t>
  </si>
  <si>
    <t xml:space="preserve"> K7035</t>
  </si>
  <si>
    <t>Девелопер DV-601K</t>
  </si>
  <si>
    <t>K7155/ 7165/ DP-65/ 7255/ 7272</t>
  </si>
  <si>
    <t>Девелопер DV-302K</t>
  </si>
  <si>
    <t xml:space="preserve"> K7222/ 7228/ 7235</t>
  </si>
  <si>
    <t xml:space="preserve">Девелопер (черный)  Unit </t>
  </si>
  <si>
    <t xml:space="preserve">KL 3015 </t>
  </si>
  <si>
    <t xml:space="preserve">Девелопер (цветной)  Unit </t>
  </si>
  <si>
    <t>K7310</t>
  </si>
  <si>
    <t xml:space="preserve">Стартер </t>
  </si>
  <si>
    <t>ЕР 5400/5325/5425</t>
  </si>
  <si>
    <t>Di 750</t>
  </si>
  <si>
    <t>Di 551/650/5510/7210</t>
  </si>
  <si>
    <t>Di 450/470/550</t>
  </si>
  <si>
    <t>Di 181</t>
  </si>
  <si>
    <t>biz 420/500/361/421/501</t>
  </si>
  <si>
    <t>Лента переноса + фильтр</t>
  </si>
  <si>
    <t>mc 330 Бункер отработки (50,000 отпечатков)</t>
  </si>
  <si>
    <t>Тонер Желтый</t>
  </si>
  <si>
    <t>A0PRW21</t>
  </si>
  <si>
    <t>Кассета большой емкости LU-405 (до А4, поперек) на 4000 листов для bizhub 601/751</t>
  </si>
  <si>
    <t>A0PTW21</t>
  </si>
  <si>
    <t>Кассета большой емкости LU-406 (до А3+) на 4000 листов (вдоль/поперек) для bizhub 601/751</t>
  </si>
  <si>
    <t>A0PVW21</t>
  </si>
  <si>
    <t>Устройство подачи обложек PI-504 для FS-524/525/610</t>
  </si>
  <si>
    <t>A0R1W21</t>
  </si>
  <si>
    <t>1710530-004</t>
  </si>
  <si>
    <t>1710530-003</t>
  </si>
  <si>
    <t>1710530-002</t>
  </si>
  <si>
    <t>1710530-001</t>
  </si>
  <si>
    <t>1710532-004</t>
  </si>
  <si>
    <t>1710532-003</t>
  </si>
  <si>
    <t>1710532-002</t>
  </si>
  <si>
    <t>1710532-001</t>
  </si>
  <si>
    <t>50GF-SMP</t>
  </si>
  <si>
    <t>57AE-SMP</t>
  </si>
  <si>
    <t>ПОЛНОЦВЕТНЫЕ КОПИРОВАЛЬНЫЕ АППАРАТЫ</t>
  </si>
  <si>
    <t>Опции к ROWE 59:</t>
  </si>
  <si>
    <t>Опции к ROWE 198:</t>
  </si>
  <si>
    <t>Опции к ROWE 198-2:</t>
  </si>
  <si>
    <t>EP1030/1031</t>
  </si>
  <si>
    <t>EP1054/1085/2030</t>
  </si>
  <si>
    <t/>
  </si>
  <si>
    <t>65AA-PM20-SMP</t>
  </si>
  <si>
    <t>Тонер Картридж TN-210  Черный</t>
  </si>
  <si>
    <t>Тонер Картридж TN-210 Желтый</t>
  </si>
  <si>
    <t>A0CJW21</t>
  </si>
  <si>
    <t>A0CJW22</t>
  </si>
  <si>
    <t>A0CJW23</t>
  </si>
  <si>
    <t>A0CJWY1</t>
  </si>
  <si>
    <t>A0DE0HF</t>
  </si>
  <si>
    <t>pagepro 1480 MF</t>
  </si>
  <si>
    <t>Копир-принтер-цветной сканер формата А4 на 20 стр/мин, включает кассету на 200 листов, выходной лоток на 50 листов, GDI-контроллер, TWAIN цветной сканер, USB 2.0 порт, тонер картридж на 1000 отпечатков, и крышка оригиналов.</t>
  </si>
  <si>
    <t>Максимальные нагрузки: 4 000 стр/мес</t>
  </si>
  <si>
    <t>Стол подставка SCD-16</t>
  </si>
  <si>
    <t>WI-FI модуль</t>
  </si>
  <si>
    <t>PagePro 1480MF/1490MF</t>
  </si>
  <si>
    <t>INFO 1480MF</t>
  </si>
  <si>
    <t>INFO 1490MF</t>
  </si>
  <si>
    <t>pagepro 1490 MF</t>
  </si>
  <si>
    <t>Копир-принтер-цветной сканер-факс формата А4 на 20 стр/мин, включает кассету на 200 листов, выходной лоток на 50 листов, GDI-контроллер, TWAIN цветной сканер, USB 2.0 порт, тонер картридж на 1000 отпечатков, и автоподатчик.</t>
  </si>
  <si>
    <t>A02ER73022</t>
  </si>
  <si>
    <t>15UT</t>
  </si>
  <si>
    <t>МФУ</t>
  </si>
  <si>
    <t>Ч/Б МФУ</t>
  </si>
  <si>
    <t>INFO C452</t>
  </si>
  <si>
    <t>A0P2021</t>
  </si>
  <si>
    <t xml:space="preserve">Баннерная бумага 250 листов 160 г/ кв. м (формат 1200 x 297 мм) для полноцвет. КА С250/250Р/252/252P/300/352/352Р/450/450Р </t>
  </si>
  <si>
    <t>Ч/Б принтеры</t>
  </si>
  <si>
    <t>PagePro 1350W</t>
  </si>
  <si>
    <t>Принтер формата А4 на 20 стр/мин, включает лоток для бумаги на 150 листов, выходной лоток на 100 листов, GDI-принтер, USB 1.1, LPT порты, 8мб памяти, тонер-картридж на 3000 отпечатков, драм-картридж на 20000 отпечатков.</t>
  </si>
  <si>
    <t>Предполагаемый ресурс принтера 150 000 отпечатков</t>
  </si>
  <si>
    <t>5250217-200</t>
  </si>
  <si>
    <t>Модуль факсимильной связи FK-506  для bizhub 163/211</t>
  </si>
  <si>
    <t>ЕМ-103 128 МБ доп. память копира/принтера/факса  для bizhub 163/211</t>
  </si>
  <si>
    <t>Крышка оригинала OC-504 для bizhub162/210/163/211</t>
  </si>
  <si>
    <t>Тумба большая  SCD-21 для bizhub162/210/163/211</t>
  </si>
  <si>
    <t>Тумба малая  SCD-21 для bizhub162/210/163/211</t>
  </si>
  <si>
    <t>Стенд-подставка SCD-21 для bizhub162/210/163/211</t>
  </si>
  <si>
    <t>Доп. кассета на 550 листов (может быть установлено до 2-х доп.кассет)</t>
  </si>
  <si>
    <t>A0FH0Y1</t>
  </si>
  <si>
    <t>Дуплекс</t>
  </si>
  <si>
    <t>A0FJ0Y1</t>
  </si>
  <si>
    <t>Устройство сдвига отпечатков на 500 листов</t>
  </si>
  <si>
    <t>A0FK0Y1</t>
  </si>
  <si>
    <t>A08D0Y1</t>
  </si>
  <si>
    <t>Жесткий диск</t>
  </si>
  <si>
    <t>Выходной лоток на 70 отпечатков "лицом вниз"</t>
  </si>
  <si>
    <t>A08D0Y2</t>
  </si>
  <si>
    <t>CompactFlash адаптер</t>
  </si>
  <si>
    <t>9J05152</t>
  </si>
  <si>
    <t>Доп. память 128 Мб</t>
  </si>
  <si>
    <t>Доп. память 256 Мб</t>
  </si>
  <si>
    <t>9J05151</t>
  </si>
  <si>
    <t>A0FM0Y1</t>
  </si>
  <si>
    <t>РМ-кит (200 000 отпечатков)</t>
  </si>
  <si>
    <t>A0FN021</t>
  </si>
  <si>
    <t>PagePro 4650EN Тонер-картридж (18 000 отпечатков)</t>
  </si>
  <si>
    <t>A0FN022</t>
  </si>
  <si>
    <t>INFO 5650EN</t>
  </si>
  <si>
    <t>pagepro 5650EN</t>
  </si>
  <si>
    <t>Принтер формата А4 на 43 стр/мин, включает кассету на 550 листов и многофункциональный лоток на 150 листов, выходной лоток на 500 листов, PCL/PS-принтер, гигабитную сеть, USB 2.0, USB-Host (для прямой печати с USB-Flash), 128 мб памяти, тонер-картридж на 6 000 отпечатков.</t>
  </si>
  <si>
    <t>Максимальные нагрузки: 200 000 отпечатков в месяц</t>
  </si>
  <si>
    <t>A0DX022</t>
  </si>
  <si>
    <t>A0FG0Y2</t>
  </si>
  <si>
    <t>A0FH0Y2</t>
  </si>
  <si>
    <t>A0FM0Y2</t>
  </si>
  <si>
    <t>A0FP021</t>
  </si>
  <si>
    <t>A0FP022</t>
  </si>
  <si>
    <t>PagePro 5650EN Тонер-картридж (6 000 отпечатков)</t>
  </si>
  <si>
    <t>PagePro 5650EN Тонер-картридж (18 000 отпечатков)</t>
  </si>
  <si>
    <t xml:space="preserve"> K7040N/7045</t>
  </si>
  <si>
    <t>K7033N</t>
  </si>
  <si>
    <t>K6192M /5370</t>
  </si>
  <si>
    <t>K2223</t>
  </si>
  <si>
    <t xml:space="preserve">Тонер (голубой)  </t>
  </si>
  <si>
    <t>K7060</t>
  </si>
  <si>
    <t>Di2510/3010/3510</t>
  </si>
  <si>
    <t xml:space="preserve"> K1020/1520/2020/ 1018 </t>
  </si>
  <si>
    <t>Девелопер Черный</t>
  </si>
  <si>
    <t>Девелопер</t>
  </si>
  <si>
    <t>1710566-002</t>
  </si>
  <si>
    <t>1710567-002</t>
  </si>
  <si>
    <t>PagePro 1300 Тонер-картридж (6 000 отпечатков)</t>
  </si>
  <si>
    <t>1710568-001</t>
  </si>
  <si>
    <t>Опции</t>
  </si>
  <si>
    <t>PagePro 1400 W Тонер-картридж (2 000 отпечатков)</t>
  </si>
  <si>
    <t>PagePro 1400 W Драм-картридж (20 000 отпечатков)</t>
  </si>
  <si>
    <t>Цветные принтеры</t>
  </si>
  <si>
    <t>Максимальные нагрузки: 35000 стр/мес</t>
  </si>
  <si>
    <t>RM0400/07/50/230</t>
  </si>
  <si>
    <t>RM0600/11/50/230</t>
  </si>
  <si>
    <t>RM0600/07/50/230</t>
  </si>
  <si>
    <t>RM0800/05/50/230</t>
  </si>
  <si>
    <t>RM0900/05/50/230</t>
  </si>
  <si>
    <t>RM0800/04/50/230</t>
  </si>
  <si>
    <t xml:space="preserve">Тонеры для копировальных аппаратов и факсов Minolta, Konica и Konica Minolta </t>
  </si>
  <si>
    <t xml:space="preserve">Блоки проявки и фотобарабаны на копировальные аппараты и факсы Minolta, Konica и Konica Minolta </t>
  </si>
  <si>
    <t xml:space="preserve">Стартеры на копировальные аппараты Minolta, Konica и Konica Minolta </t>
  </si>
  <si>
    <t>Скрепки MS-5D для FS-508/510/511/601/603/507, FN-105</t>
  </si>
  <si>
    <t>biz C450/450P/250/250P/350 и 250/350/420/500 и Di470/K7145</t>
  </si>
  <si>
    <t>Di470</t>
  </si>
  <si>
    <t>Стартер</t>
  </si>
  <si>
    <t>EP 3170-4233</t>
  </si>
  <si>
    <t>K7145</t>
  </si>
  <si>
    <t>EP1050-2010/2051/2080</t>
  </si>
  <si>
    <t>Стартер 103B</t>
  </si>
  <si>
    <t>EP1054/2030/3010</t>
  </si>
  <si>
    <t xml:space="preserve">Стартер 105 </t>
  </si>
  <si>
    <t>Di181</t>
  </si>
  <si>
    <t>Di152/183/1611/2011/2510/3010/3510/K7216/K7220/K7115/K7118/biz162/210/250/350</t>
  </si>
  <si>
    <t>200g; (100K-Di3010/3510, 80K-Di2510, 40K-biz162/210)</t>
  </si>
  <si>
    <t xml:space="preserve">Стартер 201 </t>
  </si>
  <si>
    <t>EP2050</t>
  </si>
  <si>
    <t xml:space="preserve">Стартер 401 </t>
  </si>
  <si>
    <t>EP3050/4050/4000/5000</t>
  </si>
  <si>
    <t>Стартер 502</t>
  </si>
  <si>
    <t>Di450/470/550</t>
  </si>
  <si>
    <t>600gx1; Di450:240k / Di550:300k</t>
  </si>
  <si>
    <t>EP6000/6001</t>
  </si>
  <si>
    <t>Стартер 604</t>
  </si>
  <si>
    <t>Стартер 701</t>
  </si>
  <si>
    <t>Di750</t>
  </si>
  <si>
    <t>Di850</t>
  </si>
  <si>
    <t>Стартер DV-310</t>
  </si>
  <si>
    <t>biz 250/350</t>
  </si>
  <si>
    <t>biz 250: 80k / biz 350: 100k</t>
  </si>
  <si>
    <t>Опции для сканерной части</t>
  </si>
  <si>
    <t>RM0400/06/50/230</t>
  </si>
  <si>
    <t>RM0600/06/50/230</t>
  </si>
  <si>
    <t>RM600/00/00/002</t>
  </si>
  <si>
    <t>Опции для принтерной части</t>
  </si>
  <si>
    <t>RM0400/00/00/001</t>
  </si>
  <si>
    <t>RM0600/00/00/001</t>
  </si>
  <si>
    <t>RM0400/00/00/002</t>
  </si>
  <si>
    <t>RM0400/00/00/004</t>
  </si>
  <si>
    <t>RM0400/00/00/003</t>
  </si>
  <si>
    <t>Опции общего применения</t>
  </si>
  <si>
    <t>Программное обеспечение</t>
  </si>
  <si>
    <t>RM0400/00/00/013</t>
  </si>
  <si>
    <t>RM0400/00/00/007</t>
  </si>
  <si>
    <t>RM0400/00/00/012</t>
  </si>
  <si>
    <t>RM0400/00/00/005</t>
  </si>
  <si>
    <t>RM0721/04/50/230</t>
  </si>
  <si>
    <t>RM0721/04/50/230-3</t>
  </si>
  <si>
    <t>RM0721/04/00/012</t>
  </si>
  <si>
    <t>RM0721/04/00/014</t>
  </si>
  <si>
    <t xml:space="preserve">Off-line Фолдеры </t>
  </si>
  <si>
    <t>RM0710/02/50/230</t>
  </si>
  <si>
    <t>RM0711/00/50/230</t>
  </si>
  <si>
    <t>RM0721/01/50/230</t>
  </si>
  <si>
    <t xml:space="preserve">Опции к  ROWEFOLD </t>
  </si>
  <si>
    <t>RM0700/01/50/230</t>
  </si>
  <si>
    <t>RM0721/04/00/01</t>
  </si>
  <si>
    <t>RM0721/01/50/230-1</t>
  </si>
  <si>
    <t>RM0059/00/00/003</t>
  </si>
  <si>
    <t>RM0059/01/00/001</t>
  </si>
  <si>
    <t>RM0059/01/00/004</t>
  </si>
  <si>
    <t>RM0198/00/00/001</t>
  </si>
  <si>
    <t>RM0198/00/50/230</t>
  </si>
  <si>
    <t>A070450</t>
  </si>
  <si>
    <t>A070350</t>
  </si>
  <si>
    <t>A070250</t>
  </si>
  <si>
    <t>A06003F</t>
  </si>
  <si>
    <t>A0600JF</t>
  </si>
  <si>
    <t>A0600DF</t>
  </si>
  <si>
    <t>A06007F</t>
  </si>
  <si>
    <t>A092WW0</t>
  </si>
  <si>
    <t xml:space="preserve">Стартер 102B </t>
  </si>
  <si>
    <t>Стартер 104B</t>
  </si>
  <si>
    <t>350gx1, 180 000/225 000</t>
  </si>
  <si>
    <t>350gx1, 160 000</t>
  </si>
  <si>
    <t>550gx1, 30 000</t>
  </si>
  <si>
    <t>Di 850</t>
  </si>
  <si>
    <t>A0DHWY2</t>
  </si>
  <si>
    <t>Дырокол РК-515 (на 4 отверстия) устанавливается на FS-519</t>
  </si>
  <si>
    <t>PF-503 - mc 1650 Доп. кассета на 500 листов</t>
  </si>
  <si>
    <t>Magicolor 1600W/1650EN 1680MF/1690MF</t>
  </si>
  <si>
    <t>mc 16xx Тонер-картридж, Желтый (Y 1,500 отпечатков)</t>
  </si>
  <si>
    <t>mc 16xx Тонер-картридж, Малиновый  (M 1,500 отпечатков)</t>
  </si>
  <si>
    <t xml:space="preserve">mc 16xx Тонер-картридж, Голубой (C 1,500 отпечатков)  </t>
  </si>
  <si>
    <t>mc 16xx Тонер-картридж, Черный  (K 2,500 отпечатков)</t>
  </si>
  <si>
    <t>mc 16xx Тонер-картридж, Желтый (Y 2,500 отпечатков)</t>
  </si>
  <si>
    <t>mc 16xx Тонер-картридж, Малиновый  (M 2,500 отпечатков)</t>
  </si>
  <si>
    <t xml:space="preserve">mc 16xx Тонер-картридж, Голубой (C 2,500 отпечатков)  </t>
  </si>
  <si>
    <t>mc 16xx Драм-картридж (от 11,250 до 45,000 отпечатков)</t>
  </si>
  <si>
    <t>mc 1600W / 1650EN Печка</t>
  </si>
  <si>
    <t>mc 1680MF / 1690MF Печка</t>
  </si>
  <si>
    <t>A0PN021</t>
  </si>
  <si>
    <t>Цветные МФУ</t>
  </si>
  <si>
    <t>A0ED021</t>
  </si>
  <si>
    <t>Customization Card Reader</t>
  </si>
  <si>
    <t>USB CR Motorola/Indala W26</t>
  </si>
  <si>
    <t>USB CR PAC</t>
  </si>
  <si>
    <t>USB CR TIRIS 134 kHz</t>
  </si>
  <si>
    <t>bizhub C452/552/652</t>
  </si>
  <si>
    <t>A1MUWY1</t>
  </si>
  <si>
    <t>A1DM021</t>
  </si>
  <si>
    <t>4138R71000</t>
  </si>
  <si>
    <t>INFO 190f</t>
  </si>
  <si>
    <t>INFO 240f</t>
  </si>
  <si>
    <t>Копир-принтер-сканер-факс bizhub 190f (включая фотобарабан на 30.000, стартовый тонер на 3.000 стр., автоподатчик на 80 оригиналов, кассету на 500 листов, байпасс на 50 листов, дуплекс, GDI-принтер, TWAIN - сканер, USB-порт)</t>
  </si>
  <si>
    <t>Копир-принтер-сканер-факс bizhub 240f (включая фотобарабан на 30.000, стартовый тонер на 3.000 стр., автоподатчик на 80 оригиналов, кассету на 500 листов, байпасс на 50 листов, дуплекс, PCL-принтер, TWAIN,FTP,e-mail,SMB - сканер, USB, usb-host (для прямой печати pdf)-порты, сеть 10/100)</t>
  </si>
  <si>
    <t>Копир-сканер KONICA MINOLTA bizhub 501 (вкл. автоподатчик двусторонних оригиналов DF-613 на 80 листов, 2 универсальных кассеты по 500 листов (80 г/кв.м), дуплекс (60-105 г/кв.м.), лоток ручной подачи на 150 листов(А6-А3, до 210 г/кв.м), сканирование eMail/FTP/SMB/USB флэш карту, 10/100/1000 Base-T, 1 ГБ памяти, фотобарабан, стартер)*</t>
  </si>
  <si>
    <t>Карты доступа Mifare card ID (100шт) Используются для AU-201</t>
  </si>
  <si>
    <t>Дополнительный лоток ОТ-602 на 200 листов (служит для разделения заданий: принтер/копир/факс) устанавливается на FS-519</t>
  </si>
  <si>
    <t>K7035/ 7022/ 7130/7135</t>
  </si>
  <si>
    <t xml:space="preserve">Барабан DR-601 </t>
  </si>
  <si>
    <t>K DP-65/ 7155/ 7165/ 7255/ 7272</t>
  </si>
  <si>
    <t>Барабан  DR-301</t>
  </si>
  <si>
    <t xml:space="preserve">K7222/ 7228/ 7235 </t>
  </si>
  <si>
    <t>KL-3015</t>
  </si>
  <si>
    <t xml:space="preserve">Блок проявки  </t>
  </si>
  <si>
    <t>30 000, вкл.фб и стартер</t>
  </si>
  <si>
    <t>60 000, вкл.фб и стартер</t>
  </si>
  <si>
    <t>Блок проявки 104</t>
  </si>
  <si>
    <t>Фотобарабан 101</t>
  </si>
  <si>
    <t>шт/туб, копий</t>
  </si>
  <si>
    <t>Модель КА</t>
  </si>
  <si>
    <t>4038R74300</t>
  </si>
  <si>
    <t xml:space="preserve">413gx2, 2x11 000 </t>
  </si>
  <si>
    <t>4 x 2000 pcs</t>
  </si>
  <si>
    <t>3 x 3000 pcs</t>
  </si>
  <si>
    <t>5000 pcs</t>
  </si>
  <si>
    <t>PM кит</t>
  </si>
  <si>
    <t xml:space="preserve">Стартер 802B </t>
  </si>
  <si>
    <t>1 x 100 000</t>
  </si>
  <si>
    <t>005A</t>
  </si>
  <si>
    <t>006G</t>
  </si>
  <si>
    <t>007H</t>
  </si>
  <si>
    <t>007K</t>
  </si>
  <si>
    <t>00FM</t>
  </si>
  <si>
    <t>00KW</t>
  </si>
  <si>
    <t>00NM</t>
  </si>
  <si>
    <t>00NN</t>
  </si>
  <si>
    <t>00QH</t>
  </si>
  <si>
    <t>00SG</t>
  </si>
  <si>
    <t>00VN</t>
  </si>
  <si>
    <t>00WN</t>
  </si>
  <si>
    <t>00WW</t>
  </si>
  <si>
    <t>013J</t>
  </si>
  <si>
    <t>017Q</t>
  </si>
  <si>
    <t>01GA</t>
  </si>
  <si>
    <t>01GF</t>
  </si>
  <si>
    <t>01HL</t>
  </si>
  <si>
    <t>01QJ</t>
  </si>
  <si>
    <t>01RG</t>
  </si>
  <si>
    <t>01SJ</t>
  </si>
  <si>
    <t>01WK</t>
  </si>
  <si>
    <t>01ZK</t>
  </si>
  <si>
    <t>02AS</t>
  </si>
  <si>
    <t>02BP</t>
  </si>
  <si>
    <t>04BB</t>
  </si>
  <si>
    <t>Максимальные нагрузки: 35 000 стр/мес</t>
  </si>
  <si>
    <t>A03105J</t>
  </si>
  <si>
    <t>A0310AJ</t>
  </si>
  <si>
    <t>A0310GJ</t>
  </si>
  <si>
    <t>Дополнительная кассета на 500 листов А4</t>
  </si>
  <si>
    <t>Память 512 Мб</t>
  </si>
  <si>
    <t>9960AIO19</t>
  </si>
  <si>
    <t>mc 4650/4690, Тонер-картридж Голубой (C 8000 отпечатков)</t>
  </si>
  <si>
    <t>Стартер DV-511</t>
  </si>
  <si>
    <t>biz 420/500</t>
  </si>
  <si>
    <t>625g, 250k</t>
  </si>
  <si>
    <t>biz 600/750</t>
  </si>
  <si>
    <t>780g, 250k</t>
  </si>
  <si>
    <t xml:space="preserve">Стартер Голубой </t>
  </si>
  <si>
    <t>CF900/910</t>
  </si>
  <si>
    <t>CF9001</t>
  </si>
  <si>
    <t>CF5001/K8050</t>
  </si>
  <si>
    <t>Стартер Желтый</t>
  </si>
  <si>
    <t xml:space="preserve">Стартер Желтый </t>
  </si>
  <si>
    <t xml:space="preserve">Стартер Малиновый </t>
  </si>
  <si>
    <t xml:space="preserve">Стартер Малиновый  </t>
  </si>
  <si>
    <t>Стартер Черный</t>
  </si>
  <si>
    <t xml:space="preserve">Стартер Черный </t>
  </si>
  <si>
    <t>Тонер</t>
  </si>
  <si>
    <t xml:space="preserve">Тонер </t>
  </si>
  <si>
    <t>K7013</t>
  </si>
  <si>
    <t>EP 1054</t>
  </si>
  <si>
    <t>EP2051/2080</t>
  </si>
  <si>
    <t>EP2030/3010</t>
  </si>
  <si>
    <t>EP4000/5000</t>
  </si>
  <si>
    <t xml:space="preserve">Тонер 502B </t>
  </si>
  <si>
    <t>Тонер 602B</t>
  </si>
  <si>
    <t>Di2510</t>
  </si>
  <si>
    <t>Di250/350</t>
  </si>
  <si>
    <t>Di3010/3510</t>
  </si>
  <si>
    <t>Тонер TN-102K</t>
  </si>
  <si>
    <t>K7416</t>
  </si>
  <si>
    <t>Тонер TN-511</t>
  </si>
  <si>
    <t>Тонер TN-710</t>
  </si>
  <si>
    <t xml:space="preserve">Тонер Голубой  </t>
  </si>
  <si>
    <t>A10DWY1</t>
  </si>
  <si>
    <t>Устройство буклетирования SD-509 для FS-527</t>
  </si>
  <si>
    <t>A10FWY1</t>
  </si>
  <si>
    <t>A0D5WY1</t>
  </si>
  <si>
    <t>A10EW21</t>
  </si>
  <si>
    <t>Дырокол РК-517 (на 4 отверстия) устанавливается на FS-527</t>
  </si>
  <si>
    <t>A0Y9WY1</t>
  </si>
  <si>
    <t>Устройство шифрования SC-507</t>
  </si>
  <si>
    <t>A0YCWY1</t>
  </si>
  <si>
    <t>A127WY2</t>
  </si>
  <si>
    <t>A0YEWY2</t>
  </si>
  <si>
    <t>A0PD02D</t>
  </si>
  <si>
    <t>A1AG021</t>
  </si>
  <si>
    <t>USB-to-Ethernet adapter</t>
  </si>
  <si>
    <t>Старый артикул</t>
  </si>
  <si>
    <t xml:space="preserve">Девелопер </t>
  </si>
  <si>
    <t>K9028/7728</t>
  </si>
  <si>
    <t>K700/ 760z/ 4060/ 4065/ 5070/ 5076/ 5082</t>
  </si>
  <si>
    <t>Девелопер Желтый</t>
  </si>
  <si>
    <t>Девелопер Малиновый</t>
  </si>
  <si>
    <t>04BE</t>
  </si>
  <si>
    <t>04BF</t>
  </si>
  <si>
    <t>04BG</t>
  </si>
  <si>
    <t>12NR</t>
  </si>
  <si>
    <t>024B</t>
  </si>
  <si>
    <t>024G</t>
  </si>
  <si>
    <t>024K</t>
  </si>
  <si>
    <t>1710490-002</t>
  </si>
  <si>
    <t>mc 3100 series Желтый Тонер-картридж (6,000 отпечатков)</t>
  </si>
  <si>
    <t>1710490-003</t>
  </si>
  <si>
    <t>mc 3100 series Малиновый Тонер-картридж (6,000 отпечатков)</t>
  </si>
  <si>
    <t>1710490-004</t>
  </si>
  <si>
    <t>mc 3100 series Голубой Тонер-картридж (6,000 отпечатков)</t>
  </si>
  <si>
    <t>1710552-001</t>
  </si>
  <si>
    <t>mc 3100/3300 Блок фотобарабана (30,000 отпечатков)</t>
  </si>
  <si>
    <t>1710494-001</t>
  </si>
  <si>
    <t>mc 3100/3300 series Вал переноса (BTR)  (25,000 отпечатков)</t>
  </si>
  <si>
    <t>1710504-001</t>
  </si>
  <si>
    <t>mc 3100 series Тонер-картридж КИТ, (one each toner)</t>
  </si>
  <si>
    <t>1710550-001</t>
  </si>
  <si>
    <t>mc 3300 series Черный Тонер-картридж (9,000 отпечатков)</t>
  </si>
  <si>
    <t>1710550-002</t>
  </si>
  <si>
    <t>mc 3300 series Желтый Тонер-картридж (6,500 отпечатков)</t>
  </si>
  <si>
    <t>1710550-003</t>
  </si>
  <si>
    <t>mc 3300 series Малиновый Тонер-картридж (6,500 отпечатков)</t>
  </si>
  <si>
    <t>1710550-004</t>
  </si>
  <si>
    <t>mc 3300 series Голубой Тонер-картридж (6,500 отпечатков)</t>
  </si>
  <si>
    <t>mc 3100/3300 series Вал переноса (BTR) (25,000 отпечатков)</t>
  </si>
  <si>
    <t>1710555-002</t>
  </si>
  <si>
    <t>mc 3300 series Печка, 220V (100,000 отпечатков)</t>
  </si>
  <si>
    <t>magicolor® 4690MF</t>
  </si>
  <si>
    <t>A0FD021</t>
  </si>
  <si>
    <t>A00T0Y2</t>
  </si>
  <si>
    <t>mc 4690, Доп кассета на 500 листов</t>
  </si>
  <si>
    <t>Копир-принтер-цветной сканер-факс формата А4 на 24 стр/мин ч/б и 24 стр/мин цвет, включает кассету на 250 листов, выходной лоток на 100 листов, автоодатчик на 50 листов, дуплекс, GDI-контроллер, TWAIN цветной сканер, USB 2.0 порт, поддержка PictBridge (печать с фотоаппарата), память 256 МВ, тонер картриджами CMYK по 3000 отпечатков.</t>
  </si>
  <si>
    <t>Максимальные нагрузки:  стр/мес</t>
  </si>
  <si>
    <t>Magicolor® 5650/5670</t>
  </si>
  <si>
    <t>mc 5650/5670, Драм-картридж Черный (К 30 000 отпечатков)</t>
  </si>
  <si>
    <t>mc 5650/5670, Драм-картридж Желтый (Y 30 000 отпечатков)</t>
  </si>
  <si>
    <t>mc 5650/5670, Драм-картридж Малиновый (M 30 000 отпечатков)</t>
  </si>
  <si>
    <t>mc 5650/5670, Драм-картридж Голубой (C 30 000 отпечатков)</t>
  </si>
  <si>
    <t>mc 5650/5670, Драм-картридж КИТ (CMY по 30 000 отпечатков)</t>
  </si>
  <si>
    <t>A0EAR70700</t>
  </si>
  <si>
    <t>mc5670, Fuser unit (150K prints)</t>
  </si>
  <si>
    <t>A0EAR70900</t>
  </si>
  <si>
    <t>mc56570, Fuser unit (150K prints)</t>
  </si>
  <si>
    <t>RM0198/00/00/004</t>
  </si>
  <si>
    <t>RM0198/02/50/230</t>
  </si>
  <si>
    <t>RM0198/00/00/002</t>
  </si>
  <si>
    <t>A06X0Y2</t>
  </si>
  <si>
    <t>A06X0Y1</t>
  </si>
  <si>
    <t>A011R71400</t>
  </si>
  <si>
    <t>mc5550/70, Transfer roller (120K prints)</t>
  </si>
  <si>
    <t>mc5550/70, Transfer belt I(120K prints)</t>
  </si>
  <si>
    <t>mc5550/70, Fuser unit (150K prints)</t>
  </si>
  <si>
    <t>4039R71600</t>
  </si>
  <si>
    <t>A02ER72111</t>
  </si>
  <si>
    <t xml:space="preserve">biz 250: 80k / biz 350: 100k </t>
  </si>
  <si>
    <t>на 65/80/100 тыс. Копий</t>
  </si>
  <si>
    <t>bizhub 222/282/362 250/350</t>
  </si>
  <si>
    <t>biz 250/222/282</t>
  </si>
  <si>
    <t>biz 350/362</t>
  </si>
  <si>
    <t>bizhub 222/282/362</t>
  </si>
  <si>
    <t>Адресные ячейки МТ-502 для FS-519 (4 ячейки по 125 листов) (не могут быть установлены одновременно с устройством складывания).</t>
  </si>
  <si>
    <t>INFO 4650EN</t>
  </si>
  <si>
    <t>pagepro 4650EN</t>
  </si>
  <si>
    <t>1710593-001</t>
  </si>
  <si>
    <t>1710592-001</t>
  </si>
  <si>
    <t>8314138R70100</t>
  </si>
  <si>
    <t>Жесткий диск 60ГВ для С353Р</t>
  </si>
  <si>
    <t>A0DPWW0</t>
  </si>
  <si>
    <t>RM0400/11/50/230</t>
  </si>
  <si>
    <t>ЦИФРОВЫЕ МОНОХРОМНЫЕ КОПИРОВАЛЬНЫЕ АППАРАТЫ</t>
  </si>
  <si>
    <t>ET0000/32/00/129</t>
  </si>
  <si>
    <t>4038R78211</t>
  </si>
  <si>
    <t>Min розничные цены</t>
  </si>
  <si>
    <t>1 x 12 000</t>
  </si>
  <si>
    <t>Стол-кассета универсальная РС-107 (1 лоток на 500 листов (А5-А3) для С220/280/360</t>
  </si>
  <si>
    <t xml:space="preserve">Блок проявки IU610Y желтый </t>
  </si>
  <si>
    <t>Скрепки MS-2C для SK-1/SD-502/SD-503/SD-505</t>
  </si>
  <si>
    <t>biz C252/252P/300/352 и 250/350/420/500/С451/С650</t>
  </si>
  <si>
    <t>Стартер DV-110 для bizhub 162/210/163/211 (совместим со стартером MT106, артикул 8936418, для Di152/183/1611/2011/2510/3010/3510) = 8936488</t>
  </si>
  <si>
    <t>02XK</t>
  </si>
  <si>
    <t>Барабан 115</t>
  </si>
  <si>
    <t>Девелопер 3035</t>
  </si>
  <si>
    <t>Барабан 9028</t>
  </si>
  <si>
    <t>Тонер Черный 9028</t>
  </si>
  <si>
    <t>A0DK153</t>
  </si>
  <si>
    <t>1710308-002</t>
  </si>
  <si>
    <t>3260/4032  Maintenance kit</t>
  </si>
  <si>
    <t>1710322-001</t>
  </si>
  <si>
    <t>mc 330 Черный Тонер-картридж (4,500 отпечатков)</t>
  </si>
  <si>
    <t>1710322-002</t>
  </si>
  <si>
    <t>mc 330 Голубой Тонер-картридж (6,000 отпечатков)</t>
  </si>
  <si>
    <t>1710322-003</t>
  </si>
  <si>
    <t>mc 330 Желтый Тонер-картридж (6,000 отпечатков)</t>
  </si>
  <si>
    <t>1710322-004</t>
  </si>
  <si>
    <t>mc 330 Малиновый Тонер-картридж (5,700 отпечатков)</t>
  </si>
  <si>
    <t>1710323-001</t>
  </si>
  <si>
    <t>mc 330 Фотобарабан (50,000 отпечатков ч/б)</t>
  </si>
  <si>
    <t>1710527-001</t>
  </si>
  <si>
    <t>mc 330 Вал очистк печки (7,000 отпечатков)</t>
  </si>
  <si>
    <t>1710324-001</t>
  </si>
  <si>
    <t>INFO 601</t>
  </si>
  <si>
    <t>INFO 751</t>
  </si>
  <si>
    <t>A0PP021</t>
  </si>
  <si>
    <t>Встраиваемый финишер FS-519 (сортировка, группировка, сшивание 50 листов), емкость лотков: верхний - 200, нижний - 1000 для С451/203/253/353 Р</t>
  </si>
  <si>
    <t xml:space="preserve"> MF 1600/2600/2800/3600/3800</t>
  </si>
  <si>
    <t>Тонер Картридж 101В</t>
  </si>
  <si>
    <t>K8020/8031</t>
  </si>
  <si>
    <t xml:space="preserve">Блок проявки Черный IU-301K </t>
  </si>
  <si>
    <t xml:space="preserve">Блок проявки Желтый IU-301K </t>
  </si>
  <si>
    <t xml:space="preserve">Блок проявки Малиновый IU-301K </t>
  </si>
  <si>
    <t xml:space="preserve">Блок проявки Голубой IU-301K </t>
  </si>
  <si>
    <t>K7915/7920</t>
  </si>
  <si>
    <t>650gx4, 4 x 18 550</t>
  </si>
  <si>
    <t>Стартер 601 (необходимо сразу 2 штуки )</t>
  </si>
  <si>
    <t>EP6000/6001/8015</t>
  </si>
  <si>
    <t>K7823/7723/115Z</t>
  </si>
  <si>
    <t>K7723/7823</t>
  </si>
  <si>
    <t>000W</t>
  </si>
  <si>
    <t>000X</t>
  </si>
  <si>
    <t>mc 4650/4690, Тонер-картридж Малиновый (M 4000 отпечатков)</t>
  </si>
  <si>
    <t>9960A8932202</t>
  </si>
  <si>
    <t>Блок проявки Черный IU</t>
  </si>
  <si>
    <t>Блок проявки черный IU-310</t>
  </si>
  <si>
    <t>Блок проявки черный IU-410</t>
  </si>
  <si>
    <t>biz 160/161/Di1610</t>
  </si>
  <si>
    <t>Картридж в сборе</t>
  </si>
  <si>
    <t>EP70</t>
  </si>
  <si>
    <t>3 x 5.000 pcs</t>
  </si>
  <si>
    <t>Скрепки MS-3D для FS-501/FN-106</t>
  </si>
  <si>
    <t>C350/250/250P и Di470</t>
  </si>
  <si>
    <t>A01GWY2</t>
  </si>
  <si>
    <t xml:space="preserve">Устройство складывания брошюр SD-505 для FS-519 для изготовления брошюр (неполное сшивание) (емкость 200-листов или 20 комплектов, сшивание от 2 до 15 листов) (не может быть установлено одновременно с адресными ячейками МТ-502) </t>
  </si>
  <si>
    <t>Выходной лоток ОТ-503 (устанавливается, если нет финишера или лотка разделения работ) для bizhub C 451/650</t>
  </si>
  <si>
    <t>Монтажный набор МК-501 для установки автоподатчика DF 605 только для bizhub210/211</t>
  </si>
  <si>
    <t>A03NW20</t>
  </si>
  <si>
    <t>Тонер-кит  TN-114 для bizhub 162/210/163/211 (совместим с тонером 106В,  артикул 8937722 для Di152/183/1611/2011) (в ките две тубы по 11 тысяч)</t>
  </si>
  <si>
    <t>Устройсто автоматической подачи двусторонних оригиналов на 80 листов DF 605 только для bizhub 210/211 (для установки необходим кит MK-501)</t>
  </si>
  <si>
    <t>RM0800/06/50/230</t>
  </si>
  <si>
    <t xml:space="preserve">Устройство z-образного складывания ZU-606 устанавливается на FS-526 </t>
  </si>
  <si>
    <t>Устройство вкладывания обложек PI-505 устанавливается на FS-526</t>
  </si>
  <si>
    <t>4532WY0</t>
  </si>
  <si>
    <t>INFO C220</t>
  </si>
  <si>
    <t>A0DE0DF</t>
  </si>
  <si>
    <t>A0DE0JF</t>
  </si>
  <si>
    <t>A0D7152</t>
  </si>
  <si>
    <t>A0D7252</t>
  </si>
  <si>
    <t>A0D7352</t>
  </si>
  <si>
    <t>A0D7452</t>
  </si>
  <si>
    <t>A0DE02F</t>
  </si>
  <si>
    <t>A0DE06F</t>
  </si>
  <si>
    <t>A0DE0CF</t>
  </si>
  <si>
    <t>mc 4650/4690, Драм-картридж КИТ (CMY по 30 000 отпечатков)</t>
  </si>
  <si>
    <t>mc 4650/4690 Бункер отработки</t>
  </si>
  <si>
    <t>mc4650/4690 Вал переноса (120 000 отпечатков)</t>
  </si>
  <si>
    <t>mc 4650/4690 Лента переноса (120 000 отпечатков)</t>
  </si>
  <si>
    <t>001G</t>
  </si>
  <si>
    <t>003K</t>
  </si>
  <si>
    <t>Цена дилерская</t>
  </si>
  <si>
    <t>Цена розничная</t>
  </si>
  <si>
    <t>Расходные материалы</t>
  </si>
  <si>
    <t>BT0000/07/00/019</t>
  </si>
  <si>
    <t>Тонер для серии 3000 (в комплекте 3 тубы, 450 г.)   (1650 кв.м. Или примерно 2150 А0) (в аппарат ставится комплект - 3 тубы)</t>
  </si>
  <si>
    <t>BT0000/07/00/022</t>
  </si>
  <si>
    <t>BT0000/07/00/027</t>
  </si>
  <si>
    <t>BT0000/07/00/001</t>
  </si>
  <si>
    <t>INFO сканеры общая</t>
  </si>
  <si>
    <t>RM0400/05/50/230</t>
  </si>
  <si>
    <t>RM0600/05/50/230</t>
  </si>
  <si>
    <t>INFO плоттеры общая</t>
  </si>
  <si>
    <t>RM 0400/02/50/230</t>
  </si>
  <si>
    <t>RM 0600/02/50/230</t>
  </si>
  <si>
    <t>15PP</t>
  </si>
  <si>
    <t>A08E022</t>
  </si>
  <si>
    <t>Блок проявки малиновый IU-310</t>
  </si>
  <si>
    <t>Блок проявки Малиновый IU</t>
  </si>
  <si>
    <t xml:space="preserve">Блок проявки Черный </t>
  </si>
  <si>
    <t>CF2001: 50K, CF1501: 47K</t>
  </si>
  <si>
    <t>Универсальная кассета PC-104 (500 листов) для С203/253/353 Р (А4-А3, 64– 256 г/м²)</t>
  </si>
  <si>
    <t>Кассета большой емкости PC-405 на 2500 листов для С203/253/353 Р ( А4, 64 – 256 г/м²)</t>
  </si>
  <si>
    <t>410gx2, 2x11 500 (EP2030);  2x13 000(EP3010)</t>
  </si>
  <si>
    <t>270gx2, 2 x 7 500</t>
  </si>
  <si>
    <t>413gx2, 2 x 11 000</t>
  </si>
  <si>
    <t>410gx2, 2 x 11 500</t>
  </si>
  <si>
    <t>1,100g x 1, 33 300</t>
  </si>
  <si>
    <t>334gx1, 9 000</t>
  </si>
  <si>
    <t>286gx1, 9 000</t>
  </si>
  <si>
    <t>300gx1, 10 000</t>
  </si>
  <si>
    <t>290gx1, 10 000</t>
  </si>
  <si>
    <t>1,040g, 43 000</t>
  </si>
  <si>
    <t>1,320gx1; 60 000</t>
  </si>
  <si>
    <t>Тонер 802B =013J</t>
  </si>
  <si>
    <t>1 x 11 500</t>
  </si>
  <si>
    <t>1x360g, 1x17 500</t>
  </si>
  <si>
    <t xml:space="preserve">Тонер Картридж TN-109 </t>
  </si>
  <si>
    <t>430g, 1x 20 000</t>
  </si>
  <si>
    <t>1160g, 1x 55 000</t>
  </si>
  <si>
    <t>устройство свертывания</t>
  </si>
  <si>
    <t>устройство настройки высоты</t>
  </si>
  <si>
    <t xml:space="preserve">Плоттеры серии 4000/6000/8000/9000 </t>
  </si>
  <si>
    <t>Di350/351</t>
  </si>
  <si>
    <t>Di250/251</t>
  </si>
  <si>
    <t>EP1052/1083/2010</t>
  </si>
  <si>
    <t>Блок проявки 101</t>
  </si>
  <si>
    <t>Тонер Картридж  TN-113 = 4518801</t>
  </si>
  <si>
    <t>On-line Фолдеры</t>
  </si>
  <si>
    <t>Двухлотковый сортер</t>
  </si>
  <si>
    <t>Трехлотковый сортер</t>
  </si>
  <si>
    <t>Устройства для резки</t>
  </si>
  <si>
    <t>подсветка</t>
  </si>
  <si>
    <t>направляющая со шкалой</t>
  </si>
  <si>
    <t>676g, 1x 32 200</t>
  </si>
  <si>
    <t>Буклет-финишер FS-609 (сортировка, группировка, сшивание 50 листов, изготовление брошюр 20 листов, сложение пополам и трехкратное сложение до 3-х листов, дырокол (доп с РК-501), емкость лотков: основной - 2500, дополнительный - 100, лоток для буклетов на 20 штук</t>
  </si>
  <si>
    <t>260g, 1x 12 000</t>
  </si>
  <si>
    <t>Барабан</t>
  </si>
  <si>
    <t xml:space="preserve"> K115z/ 1515/ 1520/1020/ 1518L</t>
  </si>
  <si>
    <t xml:space="preserve"> K9028/ 7728</t>
  </si>
  <si>
    <t>400g; 1x 80 000</t>
  </si>
  <si>
    <t>400g; 1x 50 000</t>
  </si>
  <si>
    <t>K7915: 50 000, К7920: 47 000</t>
  </si>
  <si>
    <t>K7915: 30 000, К7920: 27 000</t>
  </si>
  <si>
    <t xml:space="preserve">Барабан </t>
  </si>
  <si>
    <t>K7033/ 7040/ 7133/ 7140/ 7045</t>
  </si>
  <si>
    <t>PagePro 1300 Тонер-картридж (3000 отпечатков)</t>
  </si>
  <si>
    <t>PagePro 1300 Драм-картридж (20000 отпечатков)</t>
  </si>
  <si>
    <t>Перфоратор PU-501 (4 отверстия) только для финишеров FS-508/510/522 (А4-А3, 60-160 г/кв.м)</t>
  </si>
  <si>
    <t xml:space="preserve">Toner TN213М малиновый </t>
  </si>
  <si>
    <t xml:space="preserve">Toner TN213С голубой </t>
  </si>
  <si>
    <t>70/100000</t>
  </si>
  <si>
    <t>55/75000</t>
  </si>
  <si>
    <t>bizhub C203/253</t>
  </si>
  <si>
    <t>Блок проявки IU211К черный</t>
  </si>
  <si>
    <t>Блок проявки IU211Y желтый</t>
  </si>
  <si>
    <t>Блок проявки IU211М малиновый</t>
  </si>
  <si>
    <t>mc 5430DL, Тонер/драм-картридж Голубой (С 6000 отпечатков)</t>
  </si>
  <si>
    <t>1710594-001</t>
  </si>
  <si>
    <t>mc 5430DL, Тонер/драм-картридж КИТ (CMY по 6000 отпечатков)</t>
  </si>
  <si>
    <t>1710584-001</t>
  </si>
  <si>
    <t>bizhub C552/652</t>
  </si>
  <si>
    <t xml:space="preserve">Тонер TN613К черный </t>
  </si>
  <si>
    <t xml:space="preserve">Тонер TN613C голубой </t>
  </si>
  <si>
    <t xml:space="preserve">Тонер TN613М малиновый </t>
  </si>
  <si>
    <t xml:space="preserve">Тонер TN613Y желтый </t>
  </si>
  <si>
    <t>120/135000</t>
  </si>
  <si>
    <t xml:space="preserve">Блок фотобарабана DR612K черный </t>
  </si>
  <si>
    <t xml:space="preserve">Стартер DV-612K черный </t>
  </si>
  <si>
    <t xml:space="preserve">Блок проявки IU612C голубой </t>
  </si>
  <si>
    <t>Блок проявки IU612M малиновый</t>
  </si>
  <si>
    <t xml:space="preserve">Блок проявки IU612Y желтый </t>
  </si>
  <si>
    <t>Скрепки MS-10A для FS-505/509/505/518/526</t>
  </si>
  <si>
    <t>biz 600/750/920/С451/С650/C552/C652</t>
  </si>
  <si>
    <t xml:space="preserve">Скрепки MS-5C для FN-503/10/121/7, FS-602/604/606/513/FS-517/608 и SD-508   </t>
  </si>
  <si>
    <t>biz 600/750/920/С500/C6500/Di470/С451/С650/С552/С652</t>
  </si>
  <si>
    <t>A070150</t>
  </si>
  <si>
    <t>9J06R70400</t>
  </si>
  <si>
    <t>14YK</t>
  </si>
  <si>
    <t>Каталог №</t>
  </si>
  <si>
    <t>Кол-во</t>
  </si>
  <si>
    <t>Extended Memory 256MB</t>
  </si>
  <si>
    <t>Extended Memory 512MB</t>
  </si>
  <si>
    <t>magicolor® 1690MF-d</t>
  </si>
  <si>
    <t>magicolor® 1690MF-dt</t>
  </si>
  <si>
    <t>A0DCWY0</t>
  </si>
  <si>
    <t>A02ER71300</t>
  </si>
  <si>
    <t>A0DK152</t>
  </si>
  <si>
    <t>130f/131f</t>
  </si>
  <si>
    <t xml:space="preserve">Широкоформатные принтеры (плоттеры) </t>
  </si>
  <si>
    <t xml:space="preserve">Монохромные широкоформатные сканеры с возможностью апгрейда до полноцветных </t>
  </si>
  <si>
    <t xml:space="preserve">Широкоформатные сканеры </t>
  </si>
  <si>
    <t>A0W4WY1</t>
  </si>
  <si>
    <t>A0X9WY1</t>
  </si>
  <si>
    <t>A0XPWY1</t>
  </si>
  <si>
    <t>A0TK0ED</t>
  </si>
  <si>
    <t>A0TK08D</t>
  </si>
  <si>
    <t>A0TJWY1</t>
  </si>
  <si>
    <t>A11PWY1</t>
  </si>
  <si>
    <t>Дырокол РК-516 (переключение на 2 или 4 отверстия) устанавливается на FS-526</t>
  </si>
  <si>
    <t>A11TW21</t>
  </si>
  <si>
    <t>A10AWY1</t>
  </si>
  <si>
    <t>A109WY1</t>
  </si>
  <si>
    <t xml:space="preserve">Устройство буклетирования SD-508: сложение пополам, тройное сложение под конверт, изготовление брошюр от 2 до 20 страниц; емкость лотка: 20 буклетов устанавливается в FS-526. </t>
  </si>
  <si>
    <t>A11RWY1</t>
  </si>
  <si>
    <t>A0YAWY1</t>
  </si>
  <si>
    <t>Монтажный набор MK-720 для подключения факса FK-502</t>
  </si>
  <si>
    <t>Устройство проставления штампов на прошедшие факсы SP-501 (совместимо с bizhub 250/350/C250/C252/C300/C352/C450/C451/C650/C552/C650)</t>
  </si>
  <si>
    <t>A0YCWY2</t>
  </si>
  <si>
    <t>A10CWY1</t>
  </si>
  <si>
    <t>A165WY1</t>
  </si>
  <si>
    <t>Банерная бумага (297х1200мм) 100 листов</t>
  </si>
  <si>
    <t>Банерная бумага (297х1200мм) 250 листов</t>
  </si>
  <si>
    <t>Скрепки для FS-509/504/505/518/526 (3х5000 шт.)</t>
  </si>
  <si>
    <t>mc 55xx, Драм-картридж Черный (К 30000 отпечатков)</t>
  </si>
  <si>
    <t xml:space="preserve">Тонер КИТ 102B </t>
  </si>
  <si>
    <t>Тонер КИТ 202B</t>
  </si>
  <si>
    <t xml:space="preserve">Тонер КИТ 103B </t>
  </si>
  <si>
    <t xml:space="preserve">Тонер КИТ 204 </t>
  </si>
  <si>
    <t>Тонер КИТ 104B</t>
  </si>
  <si>
    <t>Тонер КИТ MT302B</t>
  </si>
  <si>
    <t>Стартер DV-110  = 8936488</t>
  </si>
  <si>
    <t xml:space="preserve">Тонер КИТ 105B </t>
  </si>
  <si>
    <t>K7832</t>
  </si>
  <si>
    <t>Тонер КИТ</t>
  </si>
  <si>
    <t>420gx2; 2 x 14 000</t>
  </si>
  <si>
    <t>Тонер КИТ 303B</t>
  </si>
  <si>
    <t>Тонер КИТ 205B</t>
  </si>
  <si>
    <t>Тонер 604B</t>
  </si>
  <si>
    <t>Di551/650/5510/7210</t>
  </si>
  <si>
    <t>Тонер TN-311</t>
  </si>
  <si>
    <t>Тонер TN-211</t>
  </si>
  <si>
    <t>Опции к ROWEFOLD 721-4:</t>
  </si>
  <si>
    <t xml:space="preserve">Toner TN213Y желтый </t>
  </si>
  <si>
    <t>Принтер формата А4 на 20 стр/мин ч/б и 5 стр/мин цвет, включает лоток для бумаги на 200 листов, выходной лоток на 100 листов, USB 2.0, 16мб памяти, GDI-принтер, тонер-картриджи (CMYK) на 500 отпечатков, драм-картридж от 7 500 отпечатков (цвет, 1 страница на задание) до 45 000 отпечатков (ч/б, от 5 страниц на задание).</t>
  </si>
  <si>
    <t>INFO 1650EN</t>
  </si>
  <si>
    <t>A12J021</t>
  </si>
  <si>
    <t>mc 4650/4690, Драм-картридж Желтый (Y 30 000 отпечатков)</t>
  </si>
  <si>
    <t>mc 4650/4690, Драм-картридж Малиновый (M 30 000 отпечатков)</t>
  </si>
  <si>
    <t>mc 4650/4690, Драм-картридж Голубой (C 30 000 отпечатков)</t>
  </si>
  <si>
    <t>A09MWY0</t>
  </si>
  <si>
    <t>A0ATWY0</t>
  </si>
  <si>
    <t>A00JR71500</t>
  </si>
  <si>
    <t>K7050</t>
  </si>
  <si>
    <t>K3035</t>
  </si>
  <si>
    <t>K1020</t>
  </si>
  <si>
    <t>K8050</t>
  </si>
  <si>
    <t>500gx1, 160 000</t>
  </si>
  <si>
    <t>600gx1, 180 000</t>
  </si>
  <si>
    <t>500gx1, 200 000</t>
  </si>
  <si>
    <t>350gx1, 120 000</t>
  </si>
  <si>
    <t>180gx1, 30 000</t>
  </si>
  <si>
    <t>INFO 501</t>
  </si>
  <si>
    <t>4039R74011</t>
  </si>
  <si>
    <t xml:space="preserve">2. Расходные материалы для копировальных аппаратов </t>
  </si>
  <si>
    <t>80/90/100 000</t>
  </si>
  <si>
    <t>Di450:240k/Di550:300k</t>
  </si>
  <si>
    <t xml:space="preserve">Фотобарабан 602 </t>
  </si>
  <si>
    <t>Фотобарабан DR-114 = 40210292</t>
  </si>
  <si>
    <t>Фотобарабан DR-310</t>
  </si>
  <si>
    <t>Фотобарабан DR-510</t>
  </si>
  <si>
    <t xml:space="preserve">Тонер Голубой </t>
  </si>
  <si>
    <t xml:space="preserve">Тонер Желтый </t>
  </si>
  <si>
    <t>INFO 211</t>
  </si>
  <si>
    <t xml:space="preserve">Тонер КИТ 501B </t>
  </si>
  <si>
    <t>1,750gx1, 1 x 47 000</t>
  </si>
  <si>
    <t>Magicolor® 2400W/2500W/2530DL/2550 и МФУ magicolor® 2480/2590MF</t>
  </si>
  <si>
    <t>mc54xx Бункер отработки</t>
  </si>
  <si>
    <t>Magicolor 7300</t>
  </si>
  <si>
    <t>Монохромные принтеры</t>
  </si>
  <si>
    <t>Magicolor 54XX</t>
  </si>
  <si>
    <t>Magicolor 3300</t>
  </si>
  <si>
    <t>Magicolor 330</t>
  </si>
  <si>
    <t>Magicolor 3100</t>
  </si>
  <si>
    <t>Magicolor 2300W/2300/2350</t>
  </si>
  <si>
    <t>Magicolor 2200DL, 2210</t>
  </si>
  <si>
    <t>3. Принтеры, многофункциональные устройства с опциями и расходные материалы</t>
  </si>
  <si>
    <t>ЕР 2100/3120</t>
  </si>
  <si>
    <t>EP1050/1052/1054/2010/2030</t>
  </si>
  <si>
    <t>Фотобарабан 603</t>
  </si>
  <si>
    <t>Di 520/620</t>
  </si>
  <si>
    <t xml:space="preserve">Фотобарабан 105 </t>
  </si>
  <si>
    <t>A0ED023</t>
  </si>
  <si>
    <t>A11G151</t>
  </si>
  <si>
    <t>A11G251</t>
  </si>
  <si>
    <t>A11G351</t>
  </si>
  <si>
    <t>A11G451</t>
  </si>
  <si>
    <t>A0XV03D</t>
  </si>
  <si>
    <t>A0XV08D</t>
  </si>
  <si>
    <t>A0XV0ED</t>
  </si>
  <si>
    <t>A0XV0KD</t>
  </si>
  <si>
    <t>A0XV0RD</t>
  </si>
  <si>
    <t>A0XV0TD</t>
  </si>
  <si>
    <t>A162WY1</t>
  </si>
  <si>
    <t>A0HUWY1</t>
  </si>
  <si>
    <t>A0XWWY1</t>
  </si>
  <si>
    <t>A0XWWY2</t>
  </si>
  <si>
    <t>A0XWWY3</t>
  </si>
  <si>
    <t>Автомат ввода и перевората оригинала DF-617 (100 листов, A5 – A3, 35-210 g/m²) для bizhub C220/280/360</t>
  </si>
  <si>
    <t>Стол-кассета универсальная РС-207 (2 лотка по 500 листов А5-А3) для С220/280/360</t>
  </si>
  <si>
    <t>Стол-кассета большой емкости РС-408 на 2500 листов формата А4</t>
  </si>
  <si>
    <t>Стол-подставка DK-507 для С220/280/360</t>
  </si>
  <si>
    <t>Лоток для баннеров BT-C1 для С450/450Р/250/250Р/252/300/352/352Р/451/203/253/353Р/220/280/360</t>
  </si>
  <si>
    <t>Лоток разделения заданий (копир/принтер/факс) JS-603 для финишера FS-527. Для bizhub C452/C220/C280/C360</t>
  </si>
  <si>
    <t>Напольный степлер-финишер FS-527 (степлирование на 50 листов) для bizhub C452/C220/C280/C360.</t>
  </si>
  <si>
    <t>Встраиваемый степлер-финишер FS-529 (степлирование на 50 листов угловой, двухпозиционное) для bizhub CC220/C280/C360.</t>
  </si>
  <si>
    <t>Разделитель заданий JS-505 для С220/280/360</t>
  </si>
  <si>
    <t>USB интерфейс EK-604 для подключения клавиатуры + динамик (для web-браузера, при установке LK-101) для С220/280/360/452/552/652</t>
  </si>
  <si>
    <t>USB и Bluetooth интерфейс EK-605 для подключения клавиатуры + динамик (для web-браузера, при установке LK-101) для С220/280/360/452/552/652</t>
  </si>
  <si>
    <t>Держатель для клавиатуры KH-101 для С220/280/360/452/552/652</t>
  </si>
  <si>
    <t>Рабочий стол WT-506 для С220/280/360/452/552/652</t>
  </si>
  <si>
    <t>Устройство считывания отпечатка пальца AU-101. Для установки необходим  - WT-506 Лучше ставить AU-102</t>
  </si>
  <si>
    <t>A0P9W21</t>
  </si>
  <si>
    <t>Принтерный интерфейс IC-208 (PCL 5e/6, PostScript3)</t>
  </si>
  <si>
    <t>A0PN-SMP</t>
  </si>
  <si>
    <t xml:space="preserve">Плата факса FK-502 (Необходим MK-716) (Совместима с bizhub C250/300/352/450, bozhub 420/500 ) </t>
  </si>
  <si>
    <t>A0P5W21</t>
  </si>
  <si>
    <t>Кит для установки платы факса MK-716</t>
  </si>
  <si>
    <t>A0PCWY1</t>
  </si>
  <si>
    <t>Модуль шифрования SC-506 (шифрование данных на HDD)</t>
  </si>
  <si>
    <t>A0R0W21</t>
  </si>
  <si>
    <t>Устройство Z-сгибания ZU-605 (включает дырокол)</t>
  </si>
  <si>
    <t>A0PWWY1</t>
  </si>
  <si>
    <t xml:space="preserve">Стол WT-504 для размещения AU-101 и AU-201 </t>
  </si>
  <si>
    <t>Устройство ограничения доступа по отпечатку пальца AU-101 (необходим WT-504)</t>
  </si>
  <si>
    <t>A02FR70600</t>
  </si>
  <si>
    <t>biz С200</t>
  </si>
  <si>
    <t xml:space="preserve">Toner TN 214К черный </t>
  </si>
  <si>
    <t>Toner TN 214Y желтый</t>
  </si>
  <si>
    <t>Toner TN 214М малиновый</t>
  </si>
  <si>
    <t>Toner TN 214С голубой</t>
  </si>
  <si>
    <t>biz C200</t>
  </si>
  <si>
    <t>ЕК-703: USB 2,0 интерфейс (для печати с компьютера)</t>
  </si>
  <si>
    <t>A0R5021</t>
  </si>
  <si>
    <t>A0RCW21</t>
  </si>
  <si>
    <t>A0RCW22</t>
  </si>
  <si>
    <t>A0R9W21</t>
  </si>
  <si>
    <t>02XL</t>
  </si>
  <si>
    <t>Фотобарабан DR-710 =02XH</t>
  </si>
  <si>
    <t>Тонер Картридж  Голубой  TN-310C</t>
  </si>
  <si>
    <t>biz С450/450P/350</t>
  </si>
  <si>
    <t>mc2200 Ser. Fuser Unit 220V (100,000 отпечатков b/w)</t>
  </si>
  <si>
    <t>9960A1710490001</t>
  </si>
  <si>
    <t>9960A1710490004</t>
  </si>
  <si>
    <t>9960A1710490003</t>
  </si>
  <si>
    <t>9960A1710490002</t>
  </si>
  <si>
    <t>9960A1710504001</t>
  </si>
  <si>
    <t>9960A1710552001</t>
  </si>
  <si>
    <t>9960A1710494001</t>
  </si>
  <si>
    <t>9960A1710322001</t>
  </si>
  <si>
    <t>9960A1710322002</t>
  </si>
  <si>
    <t>9960A1710322003</t>
  </si>
  <si>
    <t>9960A1710322004</t>
  </si>
  <si>
    <t>9960A1710323001</t>
  </si>
  <si>
    <t>Обходной лоток  МВ-501 (100 листов)/Лоток ручной подачи для bizhub 162/210/163/211 =4687621</t>
  </si>
  <si>
    <t>4687WY0</t>
  </si>
  <si>
    <t>Лоток для сотировки SF-501 со смещением 1,5 см для bizhub 162/210/163/211 (не может использоваться вместе с JS-503) =4690621</t>
  </si>
  <si>
    <t>4690WY0</t>
  </si>
  <si>
    <t>Лоток разделитель JS-503 для bizhub 162/210/163/211 (механизм разделения копий принтер/копир) (не может использоваться вместе с SF-501) =4689621</t>
  </si>
  <si>
    <t>4689WY0</t>
  </si>
  <si>
    <t>mc 2300 series Малиновый Тонер-картридж, std capacity (1,500 отпечатков)</t>
  </si>
  <si>
    <t>1710517-004</t>
  </si>
  <si>
    <t>mc 2300 series Голубой Тонер-картридж, std capacity (1,500 отпечатков)</t>
  </si>
  <si>
    <t>1710520-001</t>
  </si>
  <si>
    <t>mc 2300 series Драм-картридж (45,000 отпечатков)</t>
  </si>
  <si>
    <t>1710522-001</t>
  </si>
  <si>
    <t>mc 2300 series Бункер отработки (25,000 отпечатков)</t>
  </si>
  <si>
    <t>1710541-100</t>
  </si>
  <si>
    <t>A093WY0</t>
  </si>
  <si>
    <t>A093WY2</t>
  </si>
  <si>
    <t>Максимальные нагрузки: 120 000 стр/мес</t>
  </si>
  <si>
    <t>A08D0W1</t>
  </si>
  <si>
    <t>A03100H</t>
  </si>
  <si>
    <t>A03105H</t>
  </si>
  <si>
    <t>Перфоратор PK-505 для FS-505/602 для FS-504, FS-505 и FS-602 (+FS-509/-604)</t>
  </si>
  <si>
    <t>Блок проявки черный IU-311</t>
  </si>
  <si>
    <t>Блок проявки малиновый IU-311</t>
  </si>
  <si>
    <t>Блок проявки желтый IU-311</t>
  </si>
  <si>
    <t xml:space="preserve">Блок проявки Голубой </t>
  </si>
  <si>
    <t>CF2001: 30K, CF1501: 27K</t>
  </si>
  <si>
    <t>Блок проявки голубой IU-310</t>
  </si>
  <si>
    <t xml:space="preserve">Блок проявки Голубой IU-C4 </t>
  </si>
  <si>
    <t>Блок проявки Желтый</t>
  </si>
  <si>
    <t>Блок проявки желтый IU-310</t>
  </si>
  <si>
    <t>Блок проявки Желтый IU</t>
  </si>
  <si>
    <t xml:space="preserve">Блок проявки Малиновый </t>
  </si>
  <si>
    <t>1710533-001</t>
  </si>
  <si>
    <t>mc 7300, Бункер отработки (8,000 отпечатков)</t>
  </si>
  <si>
    <t>1710535-002</t>
  </si>
  <si>
    <t>mc 7300, Печка 220V  (120,000 отпечатков)</t>
  </si>
  <si>
    <t>1710543-001</t>
  </si>
  <si>
    <t>mc 7300, Ролик захвата, univ. tray (200,000 отпечатков)</t>
  </si>
  <si>
    <t>1710543-002</t>
  </si>
  <si>
    <t>mc 5650/5670 Бункер отработки (2 шт)</t>
  </si>
  <si>
    <t>mc5650/5670, Transfer roller (120K prints)</t>
  </si>
  <si>
    <t>Magicolor® 4650EN/DN/ МФУ  magicolor® 4690</t>
  </si>
  <si>
    <t>A06X0Y6</t>
  </si>
  <si>
    <t>mc4650, Fuser Unit (120 тысяч)</t>
  </si>
  <si>
    <t>mc4690, Fuser Unit (120 тысяч)</t>
  </si>
  <si>
    <t>mc 4650/4690, Тонер-картридж Желтый (Y 8000 отпечатков)</t>
  </si>
  <si>
    <t>mc 4650/4690, Тонер-картридж Малиновый (M 8000 отпечатков)</t>
  </si>
  <si>
    <t>9960A4428001001</t>
  </si>
  <si>
    <t>PagePro 1400W</t>
  </si>
  <si>
    <t>PagePro 4650EN</t>
  </si>
  <si>
    <t>PagePro 5650EN</t>
  </si>
  <si>
    <t>Стол-подставка CD-26 для С203/253/353 Р</t>
  </si>
  <si>
    <t>Дырокол РК-501 (переключение на 2 или 4 отверстия) устанавливается на FS-609</t>
  </si>
  <si>
    <t>INFO Pro 1051</t>
  </si>
  <si>
    <t>INFO Pro 1200/P</t>
  </si>
  <si>
    <t xml:space="preserve">mc 2200 series Тонер-картридж, Черный (6,000 отпечатков)  </t>
  </si>
  <si>
    <t>1710475-001</t>
  </si>
  <si>
    <t>mc 2200 series Вал очистки печки  (9,000 отпечатков)</t>
  </si>
  <si>
    <t>1710476-001</t>
  </si>
  <si>
    <t>mc 2200 series Драм-картридж (30,000 отпечатков b/w)</t>
  </si>
  <si>
    <t>1710477-001</t>
  </si>
  <si>
    <t>mc 2200 series Бункер отработки (30,000 отпечатков b/w)</t>
  </si>
  <si>
    <t>1710478-001</t>
  </si>
  <si>
    <t>mc 2200 series Лента переноса (100,000 отпечатков b/w)</t>
  </si>
  <si>
    <t>1710517-005</t>
  </si>
  <si>
    <t>mc 2300 series Черный Тонер-картридж, high capacity (4,500 отпечатков)</t>
  </si>
  <si>
    <t>1710517-006</t>
  </si>
  <si>
    <t>mc 2300 series Желтый Тонер-картридж, high capacity (4,500 отпечатков)</t>
  </si>
  <si>
    <t>1710517-007</t>
  </si>
  <si>
    <t>mc 2300 series Малиновый Тонер-картридж, high capacity (4,500 отпечатков)</t>
  </si>
  <si>
    <t>1710517-008</t>
  </si>
  <si>
    <t>12NT</t>
  </si>
  <si>
    <t>05EJ</t>
  </si>
  <si>
    <t>02TF</t>
  </si>
  <si>
    <t>02AL</t>
  </si>
  <si>
    <t>01ZM</t>
  </si>
  <si>
    <t>01SL</t>
  </si>
  <si>
    <t>01QU</t>
  </si>
  <si>
    <t>01KB</t>
  </si>
  <si>
    <t>013L</t>
  </si>
  <si>
    <t>00WP</t>
  </si>
  <si>
    <t>00VQ</t>
  </si>
  <si>
    <t>00SJ</t>
  </si>
  <si>
    <t>00LE</t>
  </si>
  <si>
    <t>00KL</t>
  </si>
  <si>
    <t>60 000 / 90 000</t>
  </si>
  <si>
    <t>00FB</t>
  </si>
  <si>
    <t>00AG</t>
  </si>
  <si>
    <t>007G</t>
  </si>
  <si>
    <t>006J</t>
  </si>
  <si>
    <t>005E</t>
  </si>
  <si>
    <t>05EN</t>
  </si>
  <si>
    <t>05EL</t>
  </si>
  <si>
    <t>02TE</t>
  </si>
  <si>
    <t>02AK</t>
  </si>
  <si>
    <t>01ZL</t>
  </si>
  <si>
    <t>01WL</t>
  </si>
  <si>
    <t>01SK</t>
  </si>
  <si>
    <t>01QK</t>
  </si>
  <si>
    <t>01KP</t>
  </si>
  <si>
    <t>01KH</t>
  </si>
  <si>
    <t>017K</t>
  </si>
  <si>
    <t>RM0400/00/00/009</t>
  </si>
  <si>
    <t>RM0400/00/00/008</t>
  </si>
  <si>
    <t>RM0600/00/00/003</t>
  </si>
  <si>
    <t>013K</t>
  </si>
  <si>
    <t>00WM</t>
  </si>
  <si>
    <t>00VP</t>
  </si>
  <si>
    <t>00SH</t>
  </si>
  <si>
    <t>00QR</t>
  </si>
  <si>
    <t>Девелопер R 7528</t>
  </si>
  <si>
    <t>00QQ</t>
  </si>
  <si>
    <t>Девелопер B 7528</t>
  </si>
  <si>
    <t>00QP</t>
  </si>
  <si>
    <t>Девелопер 7528</t>
  </si>
  <si>
    <t>00LF</t>
  </si>
  <si>
    <t>00KU</t>
  </si>
  <si>
    <t>00FP</t>
  </si>
  <si>
    <t>007J</t>
  </si>
  <si>
    <t>005B</t>
  </si>
  <si>
    <t>003J</t>
  </si>
  <si>
    <t>A0D7151</t>
  </si>
  <si>
    <t>A0D7251</t>
  </si>
  <si>
    <t>A0D7351</t>
  </si>
  <si>
    <t>A0D7451</t>
  </si>
  <si>
    <t>A0DE03F</t>
  </si>
  <si>
    <t>A0DE07F</t>
  </si>
  <si>
    <t>TT Blanc Plus A4 / 100 Sheets для С200/203/253/353/451/650</t>
  </si>
  <si>
    <t>TT Blanc Plus A3 / 100 Sheets  для С200/203/253/353/451/650</t>
  </si>
  <si>
    <t>1710589-001</t>
  </si>
  <si>
    <t xml:space="preserve">mc 2400/2500 Тонер-картридж Желтый (Y 1500 отпечатков) </t>
  </si>
  <si>
    <t>1710589-002</t>
  </si>
  <si>
    <t>mc 2400/2500 Тонер-картридж Малиновый (M 1500 отпечатков)</t>
  </si>
  <si>
    <t>mc 2400/2500 Тонер-картридж Голубой (C 1500 отпечатков)</t>
  </si>
  <si>
    <t xml:space="preserve">mc 240/2500 Тонер Черный (К 4500 отпечатков) </t>
  </si>
  <si>
    <t>1710589-004</t>
  </si>
  <si>
    <t>1710589-003</t>
  </si>
  <si>
    <t xml:space="preserve">mc 2400/2500 Тонер-картридж Желтый (4500 отпечатков) </t>
  </si>
  <si>
    <t xml:space="preserve">mc 2400/2500 Тонер-картридж Малиновый (4500 отпечатков) </t>
  </si>
  <si>
    <t>1710589-007</t>
  </si>
  <si>
    <t>1710591-001</t>
  </si>
  <si>
    <t xml:space="preserve">mc 240/2500 Драм-картридж (45000 отпечатков) </t>
  </si>
  <si>
    <t>1710595-001</t>
  </si>
  <si>
    <t xml:space="preserve">mc 2400/2500 Тонер-картридж КИТ (CMY по 4500 отпечатков) </t>
  </si>
  <si>
    <t>9960A1710594001</t>
  </si>
  <si>
    <t>4138R70100</t>
  </si>
  <si>
    <t>Стартер для серии 3000/4000/6000/8000/9000  (30 000 погонных метров) (3,5 кг)</t>
  </si>
  <si>
    <t>Фотобарабан для серии 3000/4000/6000/8000/9000 (50 000 погонных метров)</t>
  </si>
  <si>
    <t xml:space="preserve">Плоттер  ROWE  RS 8000 минимальная комплектация ( RS 8000 + тонер +стартер) </t>
  </si>
  <si>
    <t xml:space="preserve">Плоттер  ROWE  RS 9000 минимальная комплектация ( RS 9000 + тонер +стартер) </t>
  </si>
  <si>
    <t>Фотобарабан 202</t>
  </si>
  <si>
    <t>Интерфейс VI-505 для IC-412 для С452/552/652</t>
  </si>
  <si>
    <t>A0PD025</t>
  </si>
  <si>
    <t>A0TM151</t>
  </si>
  <si>
    <t>Тонер TN413К черный для bizhub C452 (45 000 при 5% заполнении)</t>
  </si>
  <si>
    <t>Тонер TN613C голубой для bizhub C452/552/652 (30 000 при 5% заполнении)</t>
  </si>
  <si>
    <t>Тонер TN613М малиновый для bizhub C452/552/652 (30 000 при 5% заполнении)</t>
  </si>
  <si>
    <t>Тонер TN613Y желтый для bizhub C452/552/652 (30 000 при 5% заполнении)</t>
  </si>
  <si>
    <t>Стартер DV-612K черный (1 140 000) для bizhub C452/552/652</t>
  </si>
  <si>
    <t>A0DT0YA</t>
  </si>
  <si>
    <t>Модуль MK-708 для подключения факса  FK-502</t>
  </si>
  <si>
    <t>biz С451/650</t>
  </si>
  <si>
    <t xml:space="preserve">Вал переноса </t>
  </si>
  <si>
    <t>A06VJ53</t>
  </si>
  <si>
    <t>A06V152</t>
  </si>
  <si>
    <t>A06V252</t>
  </si>
  <si>
    <t>A06V352</t>
  </si>
  <si>
    <t>A06V452</t>
  </si>
  <si>
    <t>A06VJ52</t>
  </si>
  <si>
    <t>A06X0Y3</t>
  </si>
  <si>
    <t>mc 55xx Бункер отработки (2 шт)</t>
  </si>
  <si>
    <t>RM0900/04/50/230</t>
  </si>
  <si>
    <t>RM0900/06/50/230</t>
  </si>
  <si>
    <t>Копиры серии 4000/6000/8000/9000</t>
  </si>
  <si>
    <t>RM0800/14/50/230</t>
  </si>
  <si>
    <t>RM0900/14/50/230</t>
  </si>
  <si>
    <t>Опции сканерам, плоттерам и копирам RC/RS/RCS 4000/6000/8000/9000</t>
  </si>
  <si>
    <t>RM0800/30/50/230</t>
  </si>
  <si>
    <t>RM0900/30/50/230</t>
  </si>
  <si>
    <t>RM0400/00/00/010</t>
  </si>
  <si>
    <t>Выходной лоток на 500 листов</t>
  </si>
  <si>
    <t>Принтеры</t>
  </si>
  <si>
    <t>Дуплекс AD-504 для bizhub 210/211 =4532621</t>
  </si>
  <si>
    <t>Устройсто автоматической подачи односторонних оригиналов DF502 на 50 листов для bizhub 162/210/163/211 =4688621</t>
  </si>
  <si>
    <t>4688WY0</t>
  </si>
  <si>
    <t>Доп.кассета (250 листов формата A5-A3) PF502 для bizhub162/210/163/211 =4686621</t>
  </si>
  <si>
    <t>4686WY0</t>
  </si>
  <si>
    <t>magicolor 7450 II</t>
  </si>
  <si>
    <t>magicolor 7450 II GA</t>
  </si>
  <si>
    <t>Лоток для банеров для mc 7450/7450II</t>
  </si>
  <si>
    <t>Подставка для mc 7450/7450II</t>
  </si>
  <si>
    <t>Дуплекс для mc 7450II</t>
  </si>
  <si>
    <t>Доп кассета на 500листов (можно установить до 3-х)  для mc 7450II</t>
  </si>
  <si>
    <t>Кабинет для mc 7450II</t>
  </si>
  <si>
    <t>Доп жесткий диск для mc 7450/7450II/5450</t>
  </si>
  <si>
    <t>INFO 8650</t>
  </si>
  <si>
    <t>A02E02A</t>
  </si>
  <si>
    <t>magicolor 8650DN</t>
  </si>
  <si>
    <t>Принтер формата А3 на 35 стр/мин ч/б и 35 стр/мин цвет, включает 2 лотка для бумаги по 500 листов каждый и байпасс на 150 листов, выходной лоток на 250 листов, USB 2.0, LPT, Ethernet (сетевая карта) порты, PCL6/PS-принтер, 1024 мб памяти, тонер-картриджи черный на 9000, цветные на 6000, блоки проявки CMY по 90000 и К на 120000 отпечатков.</t>
  </si>
  <si>
    <t>Максимальные нагрузки: 60 000 стр/мес</t>
  </si>
  <si>
    <t>A0930YA</t>
  </si>
  <si>
    <t>A0930YC</t>
  </si>
  <si>
    <t>A0930YD</t>
  </si>
  <si>
    <t>A0930YE</t>
  </si>
  <si>
    <t>A01G0YA</t>
  </si>
  <si>
    <t xml:space="preserve">Кассета для бумаги PC-106 на 500 листов </t>
  </si>
  <si>
    <t xml:space="preserve">Кассета для бумаги PC-205 на 2x500 листов </t>
  </si>
  <si>
    <t xml:space="preserve">Кассета для бумаги PC-406 большой емкости на 2500 листов </t>
  </si>
  <si>
    <t>Стол-подставка DK-505</t>
  </si>
  <si>
    <t>Встраиваемый финишер FS-519</t>
  </si>
  <si>
    <t>Magicolor® 7450/7450II</t>
  </si>
  <si>
    <t>mc 7450/7450II Блок проявки Черный (К 50000 отпечатков)</t>
  </si>
  <si>
    <t>mc 7450/7450II Блок проявки Желтый (Y 30000 отпечатков)</t>
  </si>
  <si>
    <t>mc 7450/7450II Блок проявки Малиновый (М 30000 отпечатков)</t>
  </si>
  <si>
    <t>mc 7450/7450II Блок проявки Голубой (С 30000 отпечатков)</t>
  </si>
  <si>
    <t>mc 7450/7450II Тонер Черный (К 15000 отпечатков)</t>
  </si>
  <si>
    <t>mc 7450/7450II Тонер Желтый (Y 12000 отпечатков)</t>
  </si>
  <si>
    <t>mc 7450/7450II Тонер Малиновый (М 12000 отпечатков)</t>
  </si>
  <si>
    <t>mc 7450/7450II Тонер Голубой (С 12000 отпечатков)</t>
  </si>
  <si>
    <t>mc 7450/7450II Бункер отработки (18000 отпечатков)</t>
  </si>
  <si>
    <t>mc7450/7450II Transfer kit (120K prints)</t>
  </si>
  <si>
    <t>mc 7450/7450II Фиксирующий узел (120 000)</t>
  </si>
  <si>
    <t>mc 8650 Блок проявки Черный (К 120000 отпечатков)</t>
  </si>
  <si>
    <t>mc 8650 Блок проявки Желтый (Y 90000 отпечатков)</t>
  </si>
  <si>
    <t>mc 8650 Блок проявки Малиновый (М 90000 отпечатков)</t>
  </si>
  <si>
    <t>mc 8650 Блок проявки Голубой (С 90000 отпечатков)</t>
  </si>
  <si>
    <t>mc 8650 Тонер Черный (К 26000 отпечатков)</t>
  </si>
  <si>
    <t>mc 8650 Тонер Желтый (Y 20000 отпечатков)</t>
  </si>
  <si>
    <t>mc 8650 Тонер Малиновый (М 20000 отпечатков)</t>
  </si>
  <si>
    <t>mc 8650 Тонер Голубой (С 20000 отпечатков)</t>
  </si>
  <si>
    <t>mc 8650 Бункер отработки (50000 отпечатков)</t>
  </si>
  <si>
    <t>mc8650, Transfer belt Unit (150K prints)</t>
  </si>
  <si>
    <t>Magicolor® 8650</t>
  </si>
  <si>
    <t>A0DE03H</t>
  </si>
  <si>
    <t>A0DE07H</t>
  </si>
  <si>
    <t>A0DE0DH</t>
  </si>
  <si>
    <t>A0DE0JH</t>
  </si>
  <si>
    <t>A0D7153</t>
  </si>
  <si>
    <t>A0D7253</t>
  </si>
  <si>
    <t>A0D7353</t>
  </si>
  <si>
    <t>A0D7453</t>
  </si>
  <si>
    <t>A02ER73511</t>
  </si>
  <si>
    <t>A11G150</t>
  </si>
  <si>
    <t>A11G250</t>
  </si>
  <si>
    <t>A11G350</t>
  </si>
  <si>
    <t>A11G450</t>
  </si>
  <si>
    <t xml:space="preserve">Тонер-картридж черный TN-319K </t>
  </si>
  <si>
    <t xml:space="preserve">Тонер-картридж желтый TN-319Y </t>
  </si>
  <si>
    <t xml:space="preserve">Тонер-картридж малиновый TN-319M </t>
  </si>
  <si>
    <t xml:space="preserve">Тонер-картридж голубой TN-319С </t>
  </si>
  <si>
    <t>bizhub C360</t>
  </si>
  <si>
    <t>A0ED022</t>
  </si>
  <si>
    <t>01KG</t>
  </si>
  <si>
    <t>Бункер для отработанного тонера</t>
  </si>
  <si>
    <t xml:space="preserve">Блок проявки </t>
  </si>
  <si>
    <t>EP2120/2153</t>
  </si>
  <si>
    <t>EP1052/2010</t>
  </si>
  <si>
    <t>Di151</t>
  </si>
  <si>
    <t>Блок проявки 102</t>
  </si>
  <si>
    <t>EP1050/1080</t>
  </si>
  <si>
    <t xml:space="preserve">Блок проявки 103 </t>
  </si>
  <si>
    <t>EP1030</t>
  </si>
  <si>
    <t xml:space="preserve">Блок проявки 201B </t>
  </si>
  <si>
    <t>Блок проявки 301B</t>
  </si>
  <si>
    <t>Блок проявки голубой IU-311</t>
  </si>
  <si>
    <t>Блок проявки голубой IU-210</t>
  </si>
  <si>
    <t>Блок проявки черный IU-210</t>
  </si>
  <si>
    <t>Блок проявки малиновый IU-210</t>
  </si>
  <si>
    <t>Блок проявки желтый IU-210</t>
  </si>
  <si>
    <t>mc 4650/4690, Тонер-картридж Голубой (C 4000 отпечатков)</t>
  </si>
  <si>
    <t>mc 4650/4690, Тонер-картридж КИТ (CMY по 4000 отпечатков)</t>
  </si>
  <si>
    <t>mc 4650/4690, Тонер-картридж КИТ (CMY по 8000 отпечатков)</t>
  </si>
  <si>
    <t>Наклейки для i-Option RU</t>
  </si>
  <si>
    <t>A0TM150</t>
  </si>
  <si>
    <t>Тонер TN613К черный для bizhub C552/652 (45 000 при 5% заполнении)</t>
  </si>
  <si>
    <t>A0TM450</t>
  </si>
  <si>
    <t>A0TM350</t>
  </si>
  <si>
    <t>A0TM250</t>
  </si>
  <si>
    <t>A0TK0RD</t>
  </si>
  <si>
    <t>A0TK03D</t>
  </si>
  <si>
    <t>A0TK0KD</t>
  </si>
  <si>
    <t>mc 5430DL, Тонер/драм-картридж Желтый (Y 6000 отпечатков)</t>
  </si>
  <si>
    <t>1710582-003</t>
  </si>
  <si>
    <t>A02E023</t>
  </si>
  <si>
    <t>Colour Copier Paper A3FB  12,25x18 inch (2000 листов)</t>
  </si>
  <si>
    <t>Плата подключения MK-711 (необходима при установке факса FK-502 и/или USB-HOST EK-603)</t>
  </si>
  <si>
    <t>A0DTWY0</t>
  </si>
  <si>
    <t>EP 5400</t>
  </si>
  <si>
    <t xml:space="preserve">biz C451 </t>
  </si>
  <si>
    <t>16PA</t>
  </si>
  <si>
    <t>16LA</t>
  </si>
  <si>
    <t xml:space="preserve">Финишер FS-524 (без сортировки, сортировка, группировка, сшивание (до 50 листов), верхний лоток на 200 листов, лифтовой на 3000 листов) </t>
  </si>
  <si>
    <t>A0R2W21</t>
  </si>
  <si>
    <t xml:space="preserve">Финишер FS-525 (без сортировки, сортировка, группировка, сшивание (до 100 листов), верхний лоток на 200 листов, лифтовой на 3000 листов) </t>
  </si>
  <si>
    <t>A0R3W21</t>
  </si>
  <si>
    <t>Буклет-финишер FS-610 (без сортировки, сортировка, группировка, сшивание, складывание (пополам и тройное), верхний лоток на 200 листов, лифтовой на 2500 листов</t>
  </si>
  <si>
    <t>A0PXW21</t>
  </si>
  <si>
    <t>Лоток для сортировки со смещением SF-602 для bizhub 601/751 (1250 листов - А4, 500 листов -А3) ( не может быть установлен одновременно с любым финишером)</t>
  </si>
  <si>
    <t>A0PUWY1</t>
  </si>
  <si>
    <t>Лоток для выхода копий OT-505 (150 листов) (обязателен, если не устанавливается SF601/FS 504/505/602)</t>
  </si>
  <si>
    <t>Кит EK-703 (USB, параллельный интерфейс)</t>
  </si>
  <si>
    <t>9960A4427001001</t>
  </si>
  <si>
    <t>A0DE01F</t>
  </si>
  <si>
    <t>A0DE05F</t>
  </si>
  <si>
    <t>A0DE0AF</t>
  </si>
  <si>
    <t>A0DE0GF</t>
  </si>
  <si>
    <t>9J04202</t>
  </si>
  <si>
    <t>A0P0021</t>
  </si>
  <si>
    <t>INFO 1600W</t>
  </si>
  <si>
    <t>2600763-100</t>
  </si>
  <si>
    <t>Цена для авторизованных партнеров КМ</t>
  </si>
  <si>
    <t>K7060/ 7150/ 7065/ 7055/ DP-60</t>
  </si>
  <si>
    <t>K600/ 4060</t>
  </si>
  <si>
    <t>1710490-001</t>
  </si>
  <si>
    <t>mc 3100 series Черный Тонер-картридж (8,500 отпечатков)</t>
  </si>
  <si>
    <t>Широкоформатная техника ROWE</t>
  </si>
  <si>
    <t>Копир-плоттер-сканер RCS 4000 минимальная комплектация (RCS 4000 + тонер + стартер)</t>
  </si>
  <si>
    <t>Копир-плоттер-сканер RCS 6000 минимальная комплектация (RCS 6000 + тонер + стартер)</t>
  </si>
  <si>
    <t xml:space="preserve">Плоттер  ROWE  RS 4000 минимальная комплектация ( RS 4000 + тонер +стартер) </t>
  </si>
  <si>
    <t xml:space="preserve">pagepro 4650EN </t>
  </si>
  <si>
    <t xml:space="preserve">pagepro 5650EN </t>
  </si>
  <si>
    <t>mc 7300, Ролик захвата, 2-4 trays (200,000 отпечатков)</t>
  </si>
  <si>
    <t>1710531-100</t>
  </si>
  <si>
    <t>mc 7300, Тонер-картридж КИТ, (one each toner)</t>
  </si>
  <si>
    <t>A0HNW21</t>
  </si>
  <si>
    <t>A0RAWY1</t>
  </si>
  <si>
    <t>Выходной лоток OT-504 для bizhub 361/421/501 на 100 листов (обязательна установка, если нет финишера или  JS-502)</t>
  </si>
  <si>
    <t>A0PGW21</t>
  </si>
  <si>
    <t>A0PHW21</t>
  </si>
  <si>
    <t>A0RDWY1</t>
  </si>
  <si>
    <t>A0PAWY1</t>
  </si>
  <si>
    <t>A0P4WY1</t>
  </si>
  <si>
    <t>Принтконтроллер IC-207  (PCL5еXL (PCL 6) эмуляция, PostScript 3) для 361/421/501</t>
  </si>
  <si>
    <t>Тонер Картридж  Желтый TN-310Y</t>
  </si>
  <si>
    <t>Тонер Картридж  Малиновый  TN-310M</t>
  </si>
  <si>
    <t>Тонер Картридж  Черный TN-310K</t>
  </si>
  <si>
    <t>EP4230/5400</t>
  </si>
  <si>
    <t>EP5325/5425</t>
  </si>
  <si>
    <t>EP3050/4050</t>
  </si>
  <si>
    <t xml:space="preserve">Тонер Малиновый </t>
  </si>
  <si>
    <t xml:space="preserve">Тонер Малиновый  </t>
  </si>
  <si>
    <t>Тонер Черный</t>
  </si>
  <si>
    <t xml:space="preserve">Тонер Черный </t>
  </si>
  <si>
    <t>Фотобарабан</t>
  </si>
  <si>
    <t>EP5425</t>
  </si>
  <si>
    <t>EP5325</t>
  </si>
  <si>
    <t>CF900/910/9001</t>
  </si>
  <si>
    <t xml:space="preserve">Фотобарабан 201 </t>
  </si>
  <si>
    <t>mc 55xx, Драм-картридж Желтый (Y 30000 отпечатков)</t>
  </si>
  <si>
    <t>mc 55xx, Драм-картридж Малиновый (М 30000 отпечатков)</t>
  </si>
  <si>
    <t>mc 55xx, Драм-картридж Голубой (С 30000 отпечатков)</t>
  </si>
  <si>
    <t>mc 55xx, Драм-картридж КИТ (CMY по 30000 отпечатков)</t>
  </si>
  <si>
    <t>mc 55xx, Тонер-картридж Черный (К 12000 отпечатков)</t>
  </si>
  <si>
    <t>mc 55xx, Тонер-картридж Желтый (Y 12000 отпечатков)</t>
  </si>
  <si>
    <t>mc 55xx, Тонер-картридж Малиновый (М 12000 отпечатков)</t>
  </si>
  <si>
    <t>mc 55xx, Тонер-картридж Голубой (С 12000 отпечатков)</t>
  </si>
  <si>
    <t>mc 55xx, Тонер-картридж КИТ (CMY по 12000 отпечатков)</t>
  </si>
  <si>
    <t>mc 55xx, Тонер-картридж Черный (К 6000 отпечатков)</t>
  </si>
  <si>
    <t>mc 55xx, Тонер-картридж Желтый (Y 6000 отпечатков)</t>
  </si>
  <si>
    <t>mc 55xx, Тонер-картридж Малиновый (М 6000 отпечатков)</t>
  </si>
  <si>
    <t>mc 55xx, Тонер-картридж Голубой (С 6000 отпечатков)</t>
  </si>
  <si>
    <t>mc 55xx, Тонер-картридж КИТ (CMY по 6000 отпечатков)</t>
  </si>
  <si>
    <t>mc 5650/5670, Тонер-картридж Черный (К 12000 отпечатков)</t>
  </si>
  <si>
    <t>mc 5650/5670, Тонер-картридж Желтый (Y 12000 отпечатков)</t>
  </si>
  <si>
    <t>mc 5650/5670, Тонер-картридж Малиновый (М 12000 отпечатков)</t>
  </si>
  <si>
    <t>mc 5650/5670, Тонер-картридж Голубой (С 12000 отпечатков)</t>
  </si>
  <si>
    <t>mc 5650/5670, Тонер-картридж КИТ (CMY по 12000 отпечатков)</t>
  </si>
  <si>
    <t>mc 5650/5670, Тонер-картридж Черный (К 6000 отпечатков)</t>
  </si>
  <si>
    <t>4. Широкоформатные аппараты ROWE с опциями и сопутствующими расходными материалами</t>
  </si>
  <si>
    <t>5. Распродажи, Акции</t>
  </si>
  <si>
    <t xml:space="preserve">biz C451/650 </t>
  </si>
  <si>
    <t>1 x 45 000</t>
  </si>
  <si>
    <t>1 x 27 000</t>
  </si>
  <si>
    <t xml:space="preserve">Тонер TN411К черный </t>
  </si>
  <si>
    <t xml:space="preserve">Тонер TN611C голубой </t>
  </si>
  <si>
    <t xml:space="preserve">Тонер TN611M малиновый </t>
  </si>
  <si>
    <t xml:space="preserve">Тонер TN611Y желтый </t>
  </si>
  <si>
    <t>biz C451/650</t>
  </si>
  <si>
    <t xml:space="preserve">Блок проявки IU610K черный </t>
  </si>
  <si>
    <t xml:space="preserve">Блок проявки IU610C голубой </t>
  </si>
  <si>
    <t>Блок проявки IU610M малиновый</t>
  </si>
  <si>
    <t>A0D6WY0</t>
  </si>
  <si>
    <t>Тонер  =IO18</t>
  </si>
  <si>
    <t>Тонер =IOF1</t>
  </si>
  <si>
    <t>Фотобарабан =10360103</t>
  </si>
  <si>
    <t>Фотобарабан 402 =11570295</t>
  </si>
  <si>
    <t>Фотобарабан =11790297</t>
  </si>
  <si>
    <t>Фотобарабан 502 =40020292</t>
  </si>
  <si>
    <t>Фотобарабан 604 =40240292</t>
  </si>
  <si>
    <t>Фотобарабан 802B =40270292</t>
  </si>
  <si>
    <t>Скрепки =4428001001</t>
  </si>
  <si>
    <t>Скрепки R69495 для FN-5 =4427001001</t>
  </si>
  <si>
    <t>biz 600/750/601/751</t>
  </si>
  <si>
    <t>biz 600/750/K7255/7272/601/751</t>
  </si>
  <si>
    <t>Тонер-картридж Черный</t>
  </si>
  <si>
    <t xml:space="preserve">Тонер-картридж Желтый  </t>
  </si>
  <si>
    <t xml:space="preserve">Тонер-картридж Малиновый </t>
  </si>
  <si>
    <t xml:space="preserve">Тонер-картридж Голубой  </t>
  </si>
  <si>
    <t>biz C20</t>
  </si>
  <si>
    <t xml:space="preserve">Драм-картридж Черный </t>
  </si>
  <si>
    <t xml:space="preserve">Драм-картридж Желтый  </t>
  </si>
  <si>
    <t xml:space="preserve">Драм-картридж Малиновый </t>
  </si>
  <si>
    <t xml:space="preserve">Драм-картридж Голубой  </t>
  </si>
  <si>
    <t>mc 4650/4690 и С20</t>
  </si>
  <si>
    <t xml:space="preserve"> mc4650/4690 и с20</t>
  </si>
  <si>
    <t>Лента переноса</t>
  </si>
  <si>
    <t>mc 4650/4690, Тонер-картридж Черный (К 8000 отпечатков)</t>
  </si>
  <si>
    <t>Блок проявки IU212К черный</t>
  </si>
  <si>
    <t>Блок проявки IU212Y желтый</t>
  </si>
  <si>
    <t>Блок проявки IU212М малиновый</t>
  </si>
  <si>
    <t>Блок проявки IU212С голубой</t>
  </si>
  <si>
    <t>С200/203/253/353(Р)</t>
  </si>
  <si>
    <t>C200/203/253/353(P)</t>
  </si>
  <si>
    <t>C200</t>
  </si>
  <si>
    <t xml:space="preserve">Фиксирующий узел </t>
  </si>
  <si>
    <t>A01F0Y2</t>
  </si>
  <si>
    <t>A0310AH</t>
  </si>
  <si>
    <t>A0310GH</t>
  </si>
  <si>
    <t>A0310NH</t>
  </si>
  <si>
    <t>A06V153</t>
  </si>
  <si>
    <t>A06V253</t>
  </si>
  <si>
    <t>A06V353</t>
  </si>
  <si>
    <t>A06V453</t>
  </si>
  <si>
    <t>Стол-кассета на  2*500 листов PC-206  (А5-А3) для bizhub 421/501</t>
  </si>
  <si>
    <t>bizhub C220/280</t>
  </si>
  <si>
    <t xml:space="preserve">Тонер-картридж черный TN-216K </t>
  </si>
  <si>
    <t xml:space="preserve">Тонер-картридж желтый TN-216Y </t>
  </si>
  <si>
    <t xml:space="preserve">Тонер-картридж малиновый TN-216M </t>
  </si>
  <si>
    <t xml:space="preserve">Тонер-картридж голубой TN-216С </t>
  </si>
  <si>
    <t xml:space="preserve">bizhub С220/280/360 </t>
  </si>
  <si>
    <t>70/700/120 тысяч копий</t>
  </si>
  <si>
    <t>55/75/90 тысяч копий</t>
  </si>
  <si>
    <t xml:space="preserve">Блок фотобарабана черный DR-311K </t>
  </si>
  <si>
    <t xml:space="preserve">Блок фотобарабана желтый, малиновый, голубой DR-311 </t>
  </si>
  <si>
    <t>bizhub С220/280/360</t>
  </si>
  <si>
    <t xml:space="preserve">Девелопер черный DV-311K </t>
  </si>
  <si>
    <t>Девелопер желтый DV-311Y</t>
  </si>
  <si>
    <t xml:space="preserve">Девелопер малиновый DV-311М </t>
  </si>
  <si>
    <t xml:space="preserve">Девелопер голубой DV-311С </t>
  </si>
  <si>
    <t xml:space="preserve">Скрепки SK-602 для FS-514/504, FS-527, FS-529, SD-509 </t>
  </si>
  <si>
    <t>biz C252/252P/300/352/C220/280/360 и 600/750</t>
  </si>
  <si>
    <t>bizhub C220/280/360</t>
  </si>
  <si>
    <t>9960A1710324001</t>
  </si>
  <si>
    <t>9960A1710527001</t>
  </si>
  <si>
    <t>9960A1710550001</t>
  </si>
  <si>
    <t>INFO C280</t>
  </si>
  <si>
    <t>INFO C360</t>
  </si>
  <si>
    <t>INFO C652DS</t>
  </si>
  <si>
    <t>INFO МФУ общая</t>
  </si>
  <si>
    <t>INFO ON-Line Folders</t>
  </si>
  <si>
    <t>INFO ROWEFOLD 710-2</t>
  </si>
  <si>
    <t>INFO ROWEFOLD 711</t>
  </si>
  <si>
    <t>INFO ROWEFOLD 721</t>
  </si>
  <si>
    <t>INFO ROWE 59</t>
  </si>
  <si>
    <t>INFO ROWE 198</t>
  </si>
  <si>
    <t>INFO ROWE 198-2</t>
  </si>
  <si>
    <t>Блок проявки IU211С голубой</t>
  </si>
  <si>
    <t>bizhub C353(P)</t>
  </si>
  <si>
    <t>Блок проявки IU313К черный</t>
  </si>
  <si>
    <t>Блок проявки IU313Y желтый</t>
  </si>
  <si>
    <t xml:space="preserve">Блок проявки IU313М малиновый </t>
  </si>
  <si>
    <t>Блок проявки IU313С голубой</t>
  </si>
  <si>
    <t>A0PD021</t>
  </si>
  <si>
    <t>A0PD022</t>
  </si>
  <si>
    <t>A00W432</t>
  </si>
  <si>
    <t>A00W332</t>
  </si>
  <si>
    <t>A00W132</t>
  </si>
  <si>
    <t>A00W232</t>
  </si>
  <si>
    <t>A00W012</t>
  </si>
  <si>
    <t>A00W331</t>
  </si>
  <si>
    <t>A00W231</t>
  </si>
  <si>
    <t>A00W131</t>
  </si>
  <si>
    <t>A06X0Y5</t>
  </si>
  <si>
    <t>скрепки для финишера</t>
  </si>
  <si>
    <t>A0D7154</t>
  </si>
  <si>
    <t>A0D7254</t>
  </si>
  <si>
    <t>A0D7354</t>
  </si>
  <si>
    <t>A0D7454</t>
  </si>
  <si>
    <t xml:space="preserve">Кабинет DK-506e для bizhub 222/282/362/361/421/501 </t>
  </si>
  <si>
    <t>INFO 5670</t>
  </si>
  <si>
    <t>A0EA022</t>
  </si>
  <si>
    <t>A0EA023</t>
  </si>
  <si>
    <t>INFO 4690MF</t>
  </si>
  <si>
    <t>Новый артикул</t>
  </si>
  <si>
    <t xml:space="preserve">Плоттер  ROWE  RS 6000 минимальная комплектация ( RS 6000 + тонер +стартер) </t>
  </si>
  <si>
    <t>1710582-001</t>
  </si>
  <si>
    <t>mc 5430DL, Тонер/драм-картридж Черный (К 6000 отпечатков)</t>
  </si>
  <si>
    <t>1710471-002</t>
  </si>
  <si>
    <t>mc 2200 series Тонер-картридж, Желтый (6,000 отпечатков)</t>
  </si>
  <si>
    <t>1710471-003</t>
  </si>
  <si>
    <t xml:space="preserve">mc 2200 series Тонер-картридж, Малиновый (6,000 отпечатков)  </t>
  </si>
  <si>
    <t>1710471-004</t>
  </si>
  <si>
    <t>mc 2200 series Тонер-картридж, Голубой (6,000 отпечатков)</t>
  </si>
  <si>
    <t>1710471-001</t>
  </si>
  <si>
    <t>Цена, евро</t>
  </si>
  <si>
    <t>3 x 1 400</t>
  </si>
  <si>
    <t>4 x 7 500</t>
  </si>
  <si>
    <t>4 x 1 500</t>
  </si>
  <si>
    <t>4 x 1 000</t>
  </si>
  <si>
    <t>3 x 3 200</t>
  </si>
  <si>
    <t>3 x 11 000</t>
  </si>
  <si>
    <t>2 x 5 500</t>
  </si>
  <si>
    <t>1 x 50 000</t>
  </si>
  <si>
    <t>1 x 30 000</t>
  </si>
  <si>
    <t>1 x 20 000</t>
  </si>
  <si>
    <t>RM0400/12/50/230</t>
  </si>
  <si>
    <t>RM0600/12/50/230</t>
  </si>
  <si>
    <t>1 x 16 000</t>
  </si>
  <si>
    <t>02XF</t>
  </si>
  <si>
    <t>Дилерская цена</t>
  </si>
  <si>
    <t xml:space="preserve">biz C650 </t>
  </si>
  <si>
    <t xml:space="preserve">Тонер TN611К черный </t>
  </si>
  <si>
    <t>Жесткий диск HD-509 60ГВ (Большие возможности при работе с данными - нумерация, персональные ящики, многозадачность, управление адресами для факса, TWAIN-сканирование, сканирование на жесткий диск и USB-флэш карту, др.)</t>
  </si>
  <si>
    <t>biz C450/450P/350</t>
  </si>
  <si>
    <t>Фиксирующий узел</t>
  </si>
  <si>
    <t>C350</t>
  </si>
  <si>
    <t>biz C450/450P</t>
  </si>
  <si>
    <t>CF2002/3102</t>
  </si>
  <si>
    <t>CF1501/2001</t>
  </si>
  <si>
    <t>biz C252/252P/250/250P</t>
  </si>
  <si>
    <t>biz C300/352</t>
  </si>
  <si>
    <t xml:space="preserve">Лента переноса изображения </t>
  </si>
  <si>
    <t>000J</t>
  </si>
  <si>
    <t>Возврат в меню</t>
  </si>
  <si>
    <t>Оборудование Konica Minolta</t>
  </si>
  <si>
    <t>1. Копировальная техника  и многофункциональные устройства с опциями и сопутствующими расходными материалами</t>
  </si>
  <si>
    <t>Оборудование ROWE</t>
  </si>
  <si>
    <t>Копиры KONICA MINOLTA</t>
  </si>
  <si>
    <t xml:space="preserve"> Возврат в меню</t>
  </si>
  <si>
    <t>Артикул</t>
  </si>
  <si>
    <t>Наименование</t>
  </si>
  <si>
    <t>Цена,€</t>
  </si>
  <si>
    <t>Принтер формата А4 на 34 стр/мин, включает кассету на 550 листов и многофункциональный лоток на 150 листов, выходной лоток на 500 листов, PCL/PS-принтер, гигабитную сеть, USB 2.0, USB-Host (для прямой печати с USB-Flash), 128 мб памяти, тонер-картридж на 6 000 отпечатков.</t>
  </si>
  <si>
    <t>Максимальные нагрузки: 150 000 отпечатков в месяц</t>
  </si>
  <si>
    <t>A0DX021</t>
  </si>
  <si>
    <t>A0FG0Y1</t>
  </si>
  <si>
    <t>650gx4, 4 x 19 500</t>
  </si>
  <si>
    <t>bizhub C 203/253</t>
  </si>
  <si>
    <t xml:space="preserve">Toner TN213К черный  </t>
  </si>
  <si>
    <t>PagePro 8/1100/1200 Тонер-картридж (6000 отпечатков)</t>
  </si>
  <si>
    <t>1710400-002</t>
  </si>
  <si>
    <t>PagePro 8/1100/1200 Драм-картридж (20000 отпечатков)</t>
  </si>
  <si>
    <t>2060, DL2000</t>
  </si>
  <si>
    <t>1710171-001</t>
  </si>
  <si>
    <t>2060 / DL2000 Картридж (10,000 отпечатков)</t>
  </si>
  <si>
    <t>2560 Print systems</t>
  </si>
  <si>
    <t>1710328-001</t>
  </si>
  <si>
    <t>2560 Картридж (15,000 отпечатков)</t>
  </si>
  <si>
    <t>3260/4032 Print systems</t>
  </si>
  <si>
    <t>1710307-001</t>
  </si>
  <si>
    <t>3260/4032 Тонер-картридж (23.000 отпечатков)</t>
  </si>
  <si>
    <t>mc 4650/4690, Тонер-картридж Черный (К 4000 отпечатков)</t>
  </si>
  <si>
    <t>mc 4650/4690, Тонер-картридж Желтый (Y 4000 отпечатков)</t>
  </si>
  <si>
    <t>780g, 250 000</t>
  </si>
  <si>
    <t xml:space="preserve">1,500gx1; 1 000 K  </t>
  </si>
  <si>
    <t xml:space="preserve">Тонер (черный)  </t>
  </si>
  <si>
    <t>K112z/ 115z/ 1515/ 1512</t>
  </si>
  <si>
    <t xml:space="preserve">Тонер КИТ  </t>
  </si>
  <si>
    <t>K2028/ 3035/ 4035</t>
  </si>
  <si>
    <t xml:space="preserve">K9028/ 7728  </t>
  </si>
  <si>
    <t xml:space="preserve">Тонер (пурпурный) </t>
  </si>
  <si>
    <t xml:space="preserve">Тонер Bag </t>
  </si>
  <si>
    <t>4 x 15 000</t>
  </si>
  <si>
    <t>K2125/ 3031/3135/ 4145/ 4155/ 4255</t>
  </si>
  <si>
    <t>K2125/ 3031/ 3135/ 4145/ 4155/ 4255</t>
  </si>
  <si>
    <t>K7528</t>
  </si>
  <si>
    <t>K3240/ 3340</t>
  </si>
  <si>
    <t>K3231/ 3331/ 2230/ 2330</t>
  </si>
  <si>
    <t xml:space="preserve">Тонер TN-801K   </t>
  </si>
  <si>
    <t>Тонер TN-301K</t>
  </si>
  <si>
    <t>K7022/ 7130/ 7222/ 7228</t>
  </si>
  <si>
    <t>K7150</t>
  </si>
  <si>
    <t>K DP-60</t>
  </si>
  <si>
    <t>K1216</t>
  </si>
  <si>
    <t>K7020/7025/7030</t>
  </si>
  <si>
    <t>K7065/ 7055</t>
  </si>
  <si>
    <t>K7075/ DP-75</t>
  </si>
  <si>
    <t>K7035</t>
  </si>
  <si>
    <t>Тонер TN-601</t>
  </si>
  <si>
    <t>K7155/ 7165/DP-65/ 7255/7272</t>
  </si>
  <si>
    <t>K7135/ 7235</t>
  </si>
  <si>
    <t xml:space="preserve">KL-3015 </t>
  </si>
  <si>
    <t xml:space="preserve">Тонер (желтый)  </t>
  </si>
  <si>
    <t>K7015</t>
  </si>
  <si>
    <t xml:space="preserve">Тонер-картридж </t>
  </si>
  <si>
    <t>Di 150f</t>
  </si>
  <si>
    <t>MF 1600/2600/2800/3600/3800</t>
  </si>
  <si>
    <t>470g, 5 000</t>
  </si>
  <si>
    <t>A070151</t>
  </si>
  <si>
    <t>INFO C353P</t>
  </si>
  <si>
    <t xml:space="preserve">bizhub C353(P) </t>
  </si>
  <si>
    <t>Toner TN314К черный</t>
  </si>
  <si>
    <t>Toner TN314Y желтый</t>
  </si>
  <si>
    <t>Toner TN314М малиновый</t>
  </si>
  <si>
    <t>Toner TN314С голубой</t>
  </si>
  <si>
    <t>mc 2300 series Голубой Тонер-картридж, high capacity (4,500 отпечатков)</t>
  </si>
  <si>
    <t>1710517-002</t>
  </si>
  <si>
    <t>mc 2300 series Желтый Тонер-картридж, std capacity (1,500 отпечатков)</t>
  </si>
  <si>
    <t>1710517-003</t>
  </si>
  <si>
    <t>A034021</t>
  </si>
  <si>
    <t>magicolor 1600W</t>
  </si>
  <si>
    <t>A034022</t>
  </si>
  <si>
    <t>magicolor 1650EN</t>
  </si>
  <si>
    <t>magicolor 1650EN-d</t>
  </si>
  <si>
    <t>magicolor 1650EN-dt</t>
  </si>
  <si>
    <t>A0HF021</t>
  </si>
  <si>
    <t>A0HF022</t>
  </si>
  <si>
    <t>A0VP001</t>
  </si>
  <si>
    <t>Набор RU-507 для подключения FS-523</t>
  </si>
  <si>
    <t>INFO C552</t>
  </si>
  <si>
    <t>INFO C652</t>
  </si>
  <si>
    <t>A0P1021</t>
  </si>
  <si>
    <t>Magicolor® 55XX</t>
  </si>
  <si>
    <t>PagePro 1350W/1350E/1350EN и МФУ  PagePro 1380/1390</t>
  </si>
  <si>
    <t>bizhub 601/751 (А4, 60/75 коп./мин.; А3, 35/43 коп./мин.)</t>
  </si>
  <si>
    <t>A0DK252</t>
  </si>
  <si>
    <t>A0DK352</t>
  </si>
  <si>
    <t>A0DK452</t>
  </si>
  <si>
    <t>A0DK151</t>
  </si>
  <si>
    <t>A0DK251</t>
  </si>
  <si>
    <t>A0DK351</t>
  </si>
  <si>
    <t>A0DK451</t>
  </si>
  <si>
    <t>A0DKJ51</t>
  </si>
  <si>
    <t>A0DKJ52</t>
  </si>
  <si>
    <t>A06X0Y0</t>
  </si>
  <si>
    <t>A06X0Y4</t>
  </si>
  <si>
    <t>Маркер для SP-501</t>
  </si>
  <si>
    <t>Тонер кит для серии 4000/6000/8000/9000 (2 тубы, 600 г.) (2200 кв.м) (в аппарат ставится одна туба, то есть 1/2 кита)</t>
  </si>
  <si>
    <t>9960AIOF2</t>
  </si>
  <si>
    <t>240g/btlx4, 4 x 5 000</t>
  </si>
  <si>
    <t>EP 2100/3120/3150</t>
  </si>
  <si>
    <t>Тонер КИТ 101B</t>
  </si>
  <si>
    <t xml:space="preserve">Тонер КИТ 401B </t>
  </si>
  <si>
    <t>240gx2, 2 x 6 000</t>
  </si>
  <si>
    <t>360gx2, 2 x 10 000</t>
  </si>
  <si>
    <t>55gx4, 4 x 1 500</t>
  </si>
  <si>
    <t>EP2051/2080/3010</t>
  </si>
  <si>
    <t xml:space="preserve">Фотобарабан 302 </t>
  </si>
  <si>
    <t>EP3050</t>
  </si>
  <si>
    <t>Фотобарабан 305</t>
  </si>
  <si>
    <t xml:space="preserve">Фотобарабан 401 </t>
  </si>
  <si>
    <t>EP4050</t>
  </si>
  <si>
    <t>Фотобарабан 501</t>
  </si>
  <si>
    <t>EP5000</t>
  </si>
  <si>
    <t>Принтеры KONICA MINOLTA</t>
  </si>
  <si>
    <t>mc 4650/4690, Драм-картридж Черный (К 30 000 отпечатков)</t>
  </si>
  <si>
    <t>000K</t>
  </si>
  <si>
    <t>EP 4230/4250/4300/470/490</t>
  </si>
  <si>
    <t>EP 3170/4233</t>
  </si>
  <si>
    <t xml:space="preserve">Тонер КИТ </t>
  </si>
  <si>
    <t>EP 2120/21/30/31/50/51/52/53</t>
  </si>
  <si>
    <t>EP 3170/4210/410Z/415Z/425Z</t>
  </si>
  <si>
    <t>350g, 4 x 7 500</t>
  </si>
  <si>
    <t>Вал переноса</t>
  </si>
  <si>
    <t>Озоновый фильтр</t>
  </si>
  <si>
    <t>Стол-кассета на 2500 листов PC-407 (А4) для bizhub 421/501</t>
  </si>
  <si>
    <t>Встраиваемый финишер FS-522 (Сортировка, группировка, сшивание, верхний лоток на 200 листов, нижний на 1000 листов, угловое и 2-х позиционное сшивание на 50 листов)</t>
  </si>
  <si>
    <t>Дополнительная ячейка ОТ-602 для FS-519/522 на 200 листов (Может понадобиться только при установке факса)</t>
  </si>
  <si>
    <t>mc 5430DL, Тонер/драм-картридж Малиновый (М 6000 отпечатков)</t>
  </si>
  <si>
    <t>1710582-004</t>
  </si>
  <si>
    <t>1710582-002</t>
  </si>
  <si>
    <t>9960AIOF1</t>
  </si>
  <si>
    <t>9960AIO18</t>
  </si>
  <si>
    <t>INFO Pro 950</t>
  </si>
  <si>
    <t xml:space="preserve">Продажа возможна только в соответствии с Программой ПРО Konica Minolta! </t>
  </si>
  <si>
    <t>A0DK253</t>
  </si>
  <si>
    <t>A0DK353</t>
  </si>
  <si>
    <t>A0DK453</t>
  </si>
  <si>
    <t>A03100J</t>
  </si>
  <si>
    <t>biz 601/751/600/750</t>
  </si>
  <si>
    <t>9960A1710550004</t>
  </si>
  <si>
    <t>9960A1710550003</t>
  </si>
  <si>
    <t>9960A1710550002</t>
  </si>
  <si>
    <t>9960A1710555002</t>
  </si>
  <si>
    <t>1710604-005</t>
  </si>
  <si>
    <t>1710604-008</t>
  </si>
  <si>
    <t>1710604-007</t>
  </si>
  <si>
    <t>1710604-006</t>
  </si>
  <si>
    <t>1710606-002</t>
  </si>
  <si>
    <t>1710604-001</t>
  </si>
  <si>
    <t>1710604-004</t>
  </si>
  <si>
    <t>1710604-003</t>
  </si>
  <si>
    <t>1710604-002</t>
  </si>
  <si>
    <t>9960A1710606002</t>
  </si>
  <si>
    <t>A0V30GH</t>
  </si>
  <si>
    <t>A0V301H</t>
  </si>
  <si>
    <t>A0V306H</t>
  </si>
  <si>
    <t>A0V30CH</t>
  </si>
  <si>
    <t>A0V30HH</t>
  </si>
  <si>
    <t>A0VU0Y1</t>
  </si>
  <si>
    <t>A12J022</t>
  </si>
  <si>
    <t>PagePro 9100</t>
  </si>
  <si>
    <t>1710497-001</t>
  </si>
  <si>
    <t>PagePro 9100 Тонер-картридж (15 000 отпечатков)</t>
  </si>
  <si>
    <t>1710502-001</t>
  </si>
  <si>
    <t>PagePro 9100 Ролик захвата (150 000 отпечатков)</t>
  </si>
  <si>
    <t>1710503-001</t>
  </si>
  <si>
    <t>PagePro 9100 Вал переноса (150 000 отпечатков)</t>
  </si>
  <si>
    <t>PagePro 1200W, 1250E</t>
  </si>
  <si>
    <t>1710399-002</t>
  </si>
  <si>
    <t>PagePro 8/1100/1200 Тонер-картридж (3000 отпечатков)</t>
  </si>
  <si>
    <t>1710405-002</t>
  </si>
  <si>
    <t>Тонер Желтый  9028Y</t>
  </si>
  <si>
    <t>Тонер Голубой  9028C</t>
  </si>
  <si>
    <t>Тонер Малиновый 9028M</t>
  </si>
  <si>
    <t>biz 160/161/Di1610 и K7416</t>
  </si>
  <si>
    <t>Картридж  DR-113 = 4519301 = 4519391</t>
  </si>
  <si>
    <t>Тонер КИТ TN-114 =8937722 =8937732</t>
  </si>
  <si>
    <t>biz 162/210, Di152/183/1611/2011 и K7115/7118 7216/7220</t>
  </si>
  <si>
    <t>Скрепки</t>
  </si>
  <si>
    <t xml:space="preserve">Бункер для отработанного тонера </t>
  </si>
  <si>
    <t>Ремень переноса =4038077700</t>
  </si>
  <si>
    <t>Стартер DV-710 =02XG</t>
  </si>
  <si>
    <t>Чип устройства секретности SC-503 (шифрование для памяти и жесткого диска)  (для 250/350/C250/252/300/352/450)</t>
  </si>
  <si>
    <t xml:space="preserve">Баннерная бумага 100 листов 160 г/ кв. м (формат 1200 x 297 мм) для полноцвет. КА С250/250Р/252/252P/300/352/352Р/450/450Р </t>
  </si>
  <si>
    <t>Лоток для баннеров BT-C1 для С450/450Р/250/250Р/252/300/352/352Р/451/203/253/353Р</t>
  </si>
  <si>
    <t>mc5440DL/5450, Голубой Тонер/драм-картридж (12.000 отпечатков)</t>
  </si>
  <si>
    <t>mc5440DL/5450, Малиновый Тонер/драм-картридж (12.000 отпечатков)</t>
  </si>
  <si>
    <t>mc5440DL/5450, Желтый Тонер/драм-картридж (12.000 отпечатков)</t>
  </si>
  <si>
    <t>mc5440DL/5450, Тонер/драм КИТ (CMY) (по 12.000 отпечтаков при 5% заполнении)</t>
  </si>
  <si>
    <t>mc5440DL/5450, Черный Тонер/драм-картридж (6000 отпечатков).</t>
  </si>
  <si>
    <t>mc5440DL/5450, Голубой Тонер/драм-картридж (6000 отпечатков)</t>
  </si>
  <si>
    <t>mc5440DL/5450, Малиновый Тонер/драм-картридж (6000 отпечатков)</t>
  </si>
  <si>
    <t>mc5440DL/5450, Желтый Тонер/драм-картридж (6000 отпечатков)</t>
  </si>
  <si>
    <t>Тонер Картридж TN-210 Малиновый</t>
  </si>
  <si>
    <t>Тонер Картридж TN-210 Голубой</t>
  </si>
  <si>
    <t>Тонер Картридж TN-312 Черный</t>
  </si>
  <si>
    <t>Тонер Картридж TN-312 Желтый</t>
  </si>
  <si>
    <t>Тонер Картридж TN-312 Малиновый</t>
  </si>
  <si>
    <t>Тонер Картридж TN-312 Голубой</t>
  </si>
  <si>
    <t>Тонер 701B</t>
  </si>
  <si>
    <t xml:space="preserve">Фотобарабан </t>
  </si>
  <si>
    <t>K7033/ 7133/ 7040/ 7045</t>
  </si>
  <si>
    <t>K2223/1216</t>
  </si>
  <si>
    <t>K7410</t>
  </si>
  <si>
    <t>K7024</t>
  </si>
  <si>
    <t>K1112</t>
  </si>
  <si>
    <t xml:space="preserve">K1212/ 1015/ 1120 </t>
  </si>
  <si>
    <t>K1015/ 1120/ 1212/ 2223/ 1216</t>
  </si>
  <si>
    <t>K5370/ 6192/ 6190/ 5470</t>
  </si>
  <si>
    <t>K2028/ 2125/ 3031/ 3135/ 4145/4155/ 4255/ 3035/ 4045/ 4345/ 4355</t>
  </si>
  <si>
    <t>K3240/ 3340/ 3231/ 3331/ 2230/ 2330/ 3230/ 3330</t>
  </si>
  <si>
    <t xml:space="preserve">Барабан DR-801  </t>
  </si>
  <si>
    <t>PagePro 1480MF/1490MF Тонер-картридж вкл. фотобарабан (3 000 отпечатков)</t>
  </si>
  <si>
    <t xml:space="preserve">190f </t>
  </si>
  <si>
    <t>240f</t>
  </si>
  <si>
    <t>Тонер-картридж  TN-110</t>
  </si>
  <si>
    <t>Тонер-картридж TN-120</t>
  </si>
  <si>
    <t xml:space="preserve">biz 250/350, </t>
  </si>
  <si>
    <t>Действующие маркетинговые программы:</t>
  </si>
  <si>
    <t>Внимание! magicolor® 8650DN только для тендеров!</t>
  </si>
  <si>
    <t>C203/253/353(P) и mc 8650DN</t>
  </si>
  <si>
    <t>Fusing Unit (400 000 копий)</t>
  </si>
  <si>
    <t>Transfer Roller (150 000 копий)</t>
  </si>
  <si>
    <t>INFO 164</t>
  </si>
  <si>
    <t>A0XX022</t>
  </si>
  <si>
    <t>A1UC550</t>
  </si>
  <si>
    <t>A1UC050</t>
  </si>
  <si>
    <t>A1XRWY1</t>
  </si>
  <si>
    <t xml:space="preserve">Обходной лоток  МВ-503 (100 листов А5-А3; 64-157 гр.м2) </t>
  </si>
  <si>
    <t>USB-to-Ethernet адаптер</t>
  </si>
  <si>
    <t>Стартер DV-116 для bizhub 164 на 55 000 страниц</t>
  </si>
  <si>
    <t>Модуль IP-сканера SU-501</t>
  </si>
  <si>
    <t>PagePro 4650EN Тонер-картридж (10 000 отпечатков)</t>
  </si>
  <si>
    <t>bizhub 190f/240f (А4: 19/24 коп./мин.)</t>
  </si>
  <si>
    <t>biz 162/210/163/211/164, Di152/183/1611/2011/К7216/7220</t>
  </si>
  <si>
    <t>A0YCWY4</t>
  </si>
  <si>
    <t>A0YCWY3</t>
  </si>
  <si>
    <t>A0HRWY2</t>
  </si>
  <si>
    <t>A0U7WY2</t>
  </si>
  <si>
    <t>A083WY2</t>
  </si>
  <si>
    <t>40000 (для 164 - 55 000)</t>
  </si>
  <si>
    <t>bizhub 164</t>
  </si>
  <si>
    <t>2 x 11 000</t>
  </si>
  <si>
    <t>Стартер DV-116</t>
  </si>
  <si>
    <t xml:space="preserve">Тонер-кит  TN-116 </t>
  </si>
  <si>
    <t xml:space="preserve">pagepro 1480 MF </t>
  </si>
  <si>
    <t xml:space="preserve">pagepro 1490 MF </t>
  </si>
  <si>
    <t>bizhub 211 (А4, 21 коп./мин.; A3, 12 коп./мин.)</t>
  </si>
  <si>
    <t>INFO C35</t>
  </si>
  <si>
    <t>A121021</t>
  </si>
  <si>
    <t>A0X5152</t>
  </si>
  <si>
    <t>A0X5252</t>
  </si>
  <si>
    <t>A0X5352</t>
  </si>
  <si>
    <t>A0X5452</t>
  </si>
  <si>
    <t>A0WG03J</t>
  </si>
  <si>
    <t>A0WG08J</t>
  </si>
  <si>
    <t>A0WG0EJ</t>
  </si>
  <si>
    <t>A0WG0KJ</t>
  </si>
  <si>
    <t>A148021</t>
  </si>
  <si>
    <t>A1AU0Y1</t>
  </si>
  <si>
    <t>A1480Y2</t>
  </si>
  <si>
    <t>A1480Y1</t>
  </si>
  <si>
    <t>A0WJWY3</t>
  </si>
  <si>
    <t>Дополнительная кассета на 500 листов А4 PF-P08</t>
  </si>
  <si>
    <t>Установочная тумба DK-P01</t>
  </si>
  <si>
    <t>A0WJ022</t>
  </si>
  <si>
    <t>Дополнительная кассета на 500 листов А4 PF-P09</t>
  </si>
  <si>
    <t>Дополнительная память 512 МБ M-35C</t>
  </si>
  <si>
    <t>A14F0Y1</t>
  </si>
  <si>
    <t>A14F0Y2</t>
  </si>
  <si>
    <t>Адаптер для карт CF сама карта преобретается отдельно (сортировка, прямая печать PDF, прямая печать, возможность загрузки (шрифты, профили, шаблоны наложений), статистика печати) не совместим с HDD</t>
  </si>
  <si>
    <t>INFO C35P</t>
  </si>
  <si>
    <t>INFO 4750</t>
  </si>
  <si>
    <t>A0VD021</t>
  </si>
  <si>
    <t>A0VD022</t>
  </si>
  <si>
    <t>A0WJ0Y1</t>
  </si>
  <si>
    <t>Доп. кассета на 500 листов PF-P07</t>
  </si>
  <si>
    <t>Жесткий диск 40Гб HD-P03</t>
  </si>
  <si>
    <t>Адаптер CF-карты (сама карта преобретается отдельно)</t>
  </si>
  <si>
    <t>Magicolor® 4750EN/DN</t>
  </si>
  <si>
    <t>A0X5151</t>
  </si>
  <si>
    <t>A0X5450</t>
  </si>
  <si>
    <t>A0X5350</t>
  </si>
  <si>
    <t>A0X5250</t>
  </si>
  <si>
    <t>A0X5150</t>
  </si>
  <si>
    <t>A0X5451</t>
  </si>
  <si>
    <t>A0X5351</t>
  </si>
  <si>
    <t>A0X5251</t>
  </si>
  <si>
    <t>A0WG03H</t>
  </si>
  <si>
    <t>A0WG0KH</t>
  </si>
  <si>
    <t>A0WG0EH</t>
  </si>
  <si>
    <t>A0WG08H</t>
  </si>
  <si>
    <t>A0VD023</t>
  </si>
  <si>
    <t>Фотобарабан DR-120 = DR-109 = DR-110</t>
  </si>
  <si>
    <t xml:space="preserve">130f/131f/190f/240f </t>
  </si>
  <si>
    <t>magicolor® 4750EN</t>
  </si>
  <si>
    <t>magicolor® 4750DN</t>
  </si>
  <si>
    <t>INFO 223</t>
  </si>
  <si>
    <t>INFO 283</t>
  </si>
  <si>
    <t>INFO 363</t>
  </si>
  <si>
    <t>INFO 423</t>
  </si>
  <si>
    <t xml:space="preserve">Копир-принтер-сканер KONICA MINOLTA bizhub 223 (вкл. 2 универсальных кассеты по 500 листов (80 г/кв.м), лоток ручной подачи на 150 листов(А6-А3, до 210 г/кв.м), контроллер PCL5е/6, PostScript 3, сканирование eMail/FTP/SMB, 10/100/1000 BaseT и USB 2.0, 2 ГБ памяти, дуплекс (60-90 г/кв.м.), фотобарабан, стартер)* </t>
  </si>
  <si>
    <t>A1UG021</t>
  </si>
  <si>
    <t xml:space="preserve">Копир-принтер-сканер KONICA MINOLTA bizhub 283 (вкл. 2 универсальных кассеты по 500 листов (80 г/кв.м), лоток ручной подачи на 150 листов(А6-А3, до 210 г/кв.м), контроллер PCL5е/6, PostScript 3, сканирование eMail/FTP/SMB, 10/100/1000 BaseT и USB 2.0, 2 ГБ памяти, дуплекс (60-90 г/кв.м.), фотобарабан, стартер)* </t>
  </si>
  <si>
    <t>A1UF021</t>
  </si>
  <si>
    <t>A1UE021</t>
  </si>
  <si>
    <t>A1UD021</t>
  </si>
  <si>
    <t>A202051</t>
  </si>
  <si>
    <t>A202050</t>
  </si>
  <si>
    <t>A2A103D</t>
  </si>
  <si>
    <t>A202550</t>
  </si>
  <si>
    <t>A143WY1</t>
  </si>
  <si>
    <t>A1V4WY1</t>
  </si>
  <si>
    <t>Стол-кассета на 500 листов PC-109 для bizhub 223/283/363/423</t>
  </si>
  <si>
    <t>A1V4WY2</t>
  </si>
  <si>
    <t>Стол-кассета на  2*500 листов PC-208 (А5-А3) для bizhub 223/283/363/423</t>
  </si>
  <si>
    <t>A1V4WY3</t>
  </si>
  <si>
    <t>Стол-кассета на 2500 листов PC-409 (А4) для bizhub 223/283/363/423</t>
  </si>
  <si>
    <t>Кабинет DK-508 для bizhub 223/283/363/423</t>
  </si>
  <si>
    <t>Напольный финишер FS-527 (сортировка, группировка, степлирование, верхний лоток на 200 листов(А4, 80 г/кв.м), нижний лоток на 3000 листов (А4, 80 г/кв.м), степлирование до 50 листов). Использует скрепки SK-602</t>
  </si>
  <si>
    <t>Устройство складывания/сшивания буклетов SD-509 для FS-527 (емкость 20 комплектов, сшивание от 2 до 15 листов)</t>
  </si>
  <si>
    <t xml:space="preserve">Лоток разделения работ JS-603 для FS-527 на 100 листов </t>
  </si>
  <si>
    <t>Перфоратор PK-517 (4 отверстия) только для финишеров FS-527 (А4-А3, 60-210 г/кв.м)</t>
  </si>
  <si>
    <t>Встраиваемый финишер FS-529 (сортировка, группировка, степлирование, выходной лоток на 300 листов(А4, 80 г/кв.м), степлирование до 50 листов). Использует скрепки SK-602</t>
  </si>
  <si>
    <t>USB-Host EK-604 (USB порт для подключения внешней клавиатуры)</t>
  </si>
  <si>
    <t>USB-Host EK-605 (USB порт для подключения внешней клавиатуры + bluetooth для печати с моб. Телефона или КПК)</t>
  </si>
  <si>
    <t>Держатель для клавиатуры KH-101 (клавиатура покупается отдельно)</t>
  </si>
  <si>
    <t>A22M021</t>
  </si>
  <si>
    <t>A2A0WY0</t>
  </si>
  <si>
    <t>Монтажный набор MK-726 для установки факса FK-508</t>
  </si>
  <si>
    <t>Штамп о прохождении факса SP-501</t>
  </si>
  <si>
    <t>Сменные маркеры для штампа о прохождении факса</t>
  </si>
  <si>
    <t>Рабочий стол WT-506</t>
  </si>
  <si>
    <t xml:space="preserve">Устройство авторизации по отпечатку пальца AU-102 </t>
  </si>
  <si>
    <t>Магнитные карты для использования с AU-201 (100 шт)</t>
  </si>
  <si>
    <t>Чип устройства секретности SC-507 (ставит метки на копии, распечатки. Потом эти документы либо нельзя откопировать вовсе, либо только после ввода пароля. Но работает только с машинами bizhub)</t>
  </si>
  <si>
    <t>Скрепки для финишеров FS-527, FS-529, SD-509 (3 картриджа по 5 000 скрепок)</t>
  </si>
  <si>
    <t>magicolor 5670 EN</t>
  </si>
  <si>
    <t>Принтер формата А4 на 35 стр/мин ч/б и 35 стр/мин цвет, включает лоток для бумаги на 500 листов и байпасс на 100 листов, выходной лоток на 250 листов, память 256МВ, контроллер Emperon, PCL/PS/NIC, тонер/драм-картриджи (CMYK) на 12000 отпечатков.</t>
  </si>
  <si>
    <t>mc 5650/5670 Доп. кассета на 500 листов (можно установить до 2-х)</t>
  </si>
  <si>
    <t>mc 5650/5670 Дуплекс</t>
  </si>
  <si>
    <t>Жесткий диск 40Гб</t>
  </si>
  <si>
    <t>mc 5650/5670 Степлер финишер</t>
  </si>
  <si>
    <t>A32R0R2</t>
  </si>
  <si>
    <t>A32P0R1</t>
  </si>
  <si>
    <t>A32VWY1</t>
  </si>
  <si>
    <t>Дополнительный лоток на 250 листов PF-P10 (на bizhub 20 может быть установлен 1 доп. лоток, на bizhub 20P - 2)</t>
  </si>
  <si>
    <t>Доп. память 512МБ</t>
  </si>
  <si>
    <t>A32W021</t>
  </si>
  <si>
    <t>A32X021</t>
  </si>
  <si>
    <t>INFO 20</t>
  </si>
  <si>
    <t>INFO 20P</t>
  </si>
  <si>
    <t xml:space="preserve">bizhub 501 (А4, 50 коп./мин.; А3, 27 коп./мин. ) </t>
  </si>
  <si>
    <t>Доп. память 256МБ</t>
  </si>
  <si>
    <t>A06X0Y7</t>
  </si>
  <si>
    <t>A10EW01</t>
  </si>
  <si>
    <t>Дырокол РК-517 (на 2 отверстия) устанавливается на FS-527</t>
  </si>
  <si>
    <t>mc 4750, Тонер-картридж Желтый (Y 6000 отпечатков)</t>
  </si>
  <si>
    <t>mc 4750, Тонер-картридж Малиновый (M 6000 отпечатков)</t>
  </si>
  <si>
    <t>mc 4750, Тонер-картридж Голубой (C 6000 отпечатков)</t>
  </si>
  <si>
    <t>mc 4750, Тонер-картридж Черный (К 6000 отпечатков)</t>
  </si>
  <si>
    <t>mc 4750, Тонер-картридж Черный (К 4000 отпечатков)</t>
  </si>
  <si>
    <t>mc 4750, Тонер-картридж Желтый (Y 4000 отпечатков)</t>
  </si>
  <si>
    <t>mc 4750, Тонер-картридж Малиновый (M 4000 отпечатков)</t>
  </si>
  <si>
    <t>mc 4750, Тонер-картридж Голубой (C 4000 отпечатков)</t>
  </si>
  <si>
    <t>mc 4750, Драм-картридж Черный (К 30 000 отпечатков)</t>
  </si>
  <si>
    <t>mc 4750, Драм-картридж Желтый (Y 30 000 отпечатков)</t>
  </si>
  <si>
    <t>mc 4750, Драм-картридж Малиновый (M 30 000 отпечатков)</t>
  </si>
  <si>
    <t>mc 4750, Драм-картридж Голубой (C 30 000 отпечатков)</t>
  </si>
  <si>
    <t>mc 4750, Fuser Unit (120 тысяч)</t>
  </si>
  <si>
    <t>mc 4750 Бункер отработки</t>
  </si>
  <si>
    <t>mc 4750 Вал переноса (120 000 отпечатков)</t>
  </si>
  <si>
    <t>mc 4750 Лента переноса (120 000 отпечатков)</t>
  </si>
  <si>
    <t>INFO 40P</t>
  </si>
  <si>
    <t>A0DX023</t>
  </si>
  <si>
    <t>A0FP023</t>
  </si>
  <si>
    <t>bizhub C20/C20P/mc4650/mc4690</t>
  </si>
  <si>
    <t>bizhub 40P</t>
  </si>
  <si>
    <t>A163WY1</t>
  </si>
  <si>
    <t xml:space="preserve">bizhub 20/20P (А4: 30 стр./мин.)  </t>
  </si>
  <si>
    <t xml:space="preserve">bizhub 164 (А4: 16 коп./мин.; A3: 5,3 коп./мин.)  </t>
  </si>
  <si>
    <t xml:space="preserve">bizhub 223/283/363/423 (А4: 22/28/36/42 коп./мин.; А3: 14/16/20/21 коп./мин.) </t>
  </si>
  <si>
    <t>bizhub C35 (А4, 30 ч/б и цвет. стр/мин)</t>
  </si>
  <si>
    <t>bizhub C35P (А4, 30 ч/б и цвет. стр/мин)</t>
  </si>
  <si>
    <t xml:space="preserve">magicolor® 4750EN/DN </t>
  </si>
  <si>
    <t>pagepro 5650EN-d</t>
  </si>
  <si>
    <t>USB CRv2 HID Felica</t>
  </si>
  <si>
    <t>USB CRv2 HID Prox + HID iClass</t>
  </si>
  <si>
    <t>USB CRv2 Inside Contactless</t>
  </si>
  <si>
    <t>USB CRv2 MIFARE + RFID 125 kHz</t>
  </si>
  <si>
    <t>USB CRv2 Motorola/Indala Lite</t>
  </si>
  <si>
    <t>USB CRv2 MULTI ISO</t>
  </si>
  <si>
    <t>USB CRv2 Proxlite</t>
  </si>
  <si>
    <t>Принтер 5650EN + дуплекс + 128МВ памяти.</t>
  </si>
  <si>
    <t>Узел термозакрепления (печка) ==A06X0Y5/A06X0Y6</t>
  </si>
  <si>
    <t>Рабочий стол WT-507 с вертикальным усилением, способная удержать вес панели</t>
  </si>
  <si>
    <t>A3E3WY1</t>
  </si>
  <si>
    <t xml:space="preserve">bizhub 40P (A4: 43 стр/мин) </t>
  </si>
  <si>
    <t>Рабочий стол WT-P01 для C35</t>
  </si>
  <si>
    <t>Дополнительная память для контроллера IC-412 512 МВ</t>
  </si>
  <si>
    <t>Крышка простая OC-509 для bizhub 223/283/C220/C280/C360 =A128WY2</t>
  </si>
  <si>
    <t xml:space="preserve">Сканер RC 4000 43"  </t>
  </si>
  <si>
    <t xml:space="preserve">Сканер RC 6000 50"  </t>
  </si>
  <si>
    <t xml:space="preserve">Сканер RC 6000 43"  </t>
  </si>
  <si>
    <t>INFO 3730</t>
  </si>
  <si>
    <t>A0VD027</t>
  </si>
  <si>
    <t>Максимальные нагрузки:  000 стр/мес</t>
  </si>
  <si>
    <t>magicolor® 3730DN</t>
  </si>
  <si>
    <t>A0WG0JH</t>
  </si>
  <si>
    <t>A0WG02H</t>
  </si>
  <si>
    <t>A0WG0DH</t>
  </si>
  <si>
    <t>A0WG07H</t>
  </si>
  <si>
    <t>A0WG0HH</t>
  </si>
  <si>
    <t>A0WG01H</t>
  </si>
  <si>
    <t>A0WG0CH</t>
  </si>
  <si>
    <t>A0WG06H</t>
  </si>
  <si>
    <t>РМ-кит (200 000 отпечатков) для 5650/43/40P</t>
  </si>
  <si>
    <t>РМ комплект (включает ролики захвата, вал переноса, печку) для 43/40P/5650</t>
  </si>
  <si>
    <t>Magicolor 3730</t>
  </si>
  <si>
    <t>mc 3730 TNP-20K Черный Тонер-картридж (5,000 отпечатков)</t>
  </si>
  <si>
    <t>mc 3730 TNP-20Y Желтый Тонер-картридж (5,000 отпечатков)</t>
  </si>
  <si>
    <t>mc 3730 TNP-20M Малиновый Тонер-картридж (5,000 отпечатков)</t>
  </si>
  <si>
    <t>mc 3730 TNP-20C Голубой Тонер-картридж (5,000 отпечатков)</t>
  </si>
  <si>
    <t>mc 3730 TNP-21K Черный Тонер-картридж (3,000 отпечатков)</t>
  </si>
  <si>
    <t>mc 3730 TNP-21Y Желтый Тонер-картридж (3,000 отпечатков)</t>
  </si>
  <si>
    <t>mc 3730 TNP-21M Малиновый Тонер-картридж (3,000 отпечатков)</t>
  </si>
  <si>
    <t>mc 3730 TNP-21C Голубой Тонер-картридж (3,000 отпечатков)</t>
  </si>
  <si>
    <t>mc 3730/4750, Fuser Unit (120 тысяч)</t>
  </si>
  <si>
    <t>mc 3730/4750 Бункер отработки</t>
  </si>
  <si>
    <t>mc 3730/4750 Вал переноса (120 000 отпечатков)</t>
  </si>
  <si>
    <t>mc 3730/4750 Лента переноса (120 000 отпечатков)</t>
  </si>
  <si>
    <t xml:space="preserve">Принтер формата А4 на 24 стр/мин ч/б и цвет, включает лоток для бумаги на 250 листов, выходной лоток на 200 листов, 32мб памяти, дуплекс, тонер картриджи (CMY) на 1000 отпечатков и тонер картридж (К) на 2000). </t>
  </si>
  <si>
    <t xml:space="preserve">magicolor® 3730DN </t>
  </si>
  <si>
    <t>USB CRv2 Motorola/Indala KANTECH</t>
  </si>
  <si>
    <t>A0P0R73422</t>
  </si>
  <si>
    <t>Кит для рабочего стол WT-507. Только для С452/552/652/652DS</t>
  </si>
  <si>
    <t>A2YF021</t>
  </si>
  <si>
    <t>A2WV021</t>
  </si>
  <si>
    <t>A2WU021</t>
  </si>
  <si>
    <t>A0TM152</t>
  </si>
  <si>
    <t>A0EDR72122</t>
  </si>
  <si>
    <t xml:space="preserve">RFID card, white, 125kHz (100 pcs) </t>
  </si>
  <si>
    <t>RFID sticker, white, 125kHz (100 pcs)</t>
  </si>
  <si>
    <t>A0X5453</t>
  </si>
  <si>
    <t>A0X5153</t>
  </si>
  <si>
    <t>A0X5353</t>
  </si>
  <si>
    <t>A0X5253</t>
  </si>
  <si>
    <t>A2WUR70311</t>
  </si>
  <si>
    <t>INFO 552</t>
  </si>
  <si>
    <t>INFO 652</t>
  </si>
  <si>
    <t>bizhub 552/652 (А4: 55/65 коп./мин.; А3: 28/33 коп./мин.)</t>
  </si>
  <si>
    <t>Стартер DV-612K черный (1 200 000) для bizhub 552/652, C452/552/652</t>
  </si>
  <si>
    <t>Выходной лоток ОТ-503 (устанавливается, если нет финишера или лотка разделения работ) для bizhub 552/652, C 451/650, C452/552/652</t>
  </si>
  <si>
    <t>Устройство проставления штампов на прошедшие факсы SP-501 (совместимо с bizhub 250/350/552/652/C250/C252/C300/C352/C450/C451/C650/C552/C650)</t>
  </si>
  <si>
    <t>Рабочий стол WT-506 для 552/652, С220/280/360/452/552/652</t>
  </si>
  <si>
    <t>bizhub C25 (А4, 24 ч/б и цвет. стр/мин)</t>
  </si>
  <si>
    <t>INFO C25</t>
  </si>
  <si>
    <t>Установочная тумба SCD-25</t>
  </si>
  <si>
    <t>Тонер TN-618 (37 500 при 6% заполнении) для bizhub 552/652</t>
  </si>
  <si>
    <t>A0P0R75300</t>
  </si>
  <si>
    <t>Лента переноса (570тыс)</t>
  </si>
  <si>
    <t>bizhub 552 / 652</t>
  </si>
  <si>
    <t>EH-C591 Внешний полуавтоматический степлер</t>
  </si>
  <si>
    <t>Жесткий диск HD-510 на 80 ГВ (TWAIN-сканирование, сканирование на жесткий диск, сканирование в отдельную ячейку)</t>
  </si>
  <si>
    <r>
      <t>magicolor</t>
    </r>
    <r>
      <rPr>
        <b/>
        <vertAlign val="superscript"/>
        <sz val="10"/>
        <rFont val="Calibri"/>
        <family val="2"/>
      </rPr>
      <t>®</t>
    </r>
    <r>
      <rPr>
        <b/>
        <sz val="10"/>
        <rFont val="Calibri"/>
        <family val="2"/>
      </rPr>
      <t xml:space="preserve"> 1600W</t>
    </r>
  </si>
  <si>
    <r>
      <t>magicolor</t>
    </r>
    <r>
      <rPr>
        <b/>
        <vertAlign val="superscript"/>
        <sz val="10"/>
        <rFont val="Calibri"/>
        <family val="2"/>
      </rPr>
      <t>®</t>
    </r>
    <r>
      <rPr>
        <b/>
        <sz val="10"/>
        <rFont val="Calibri"/>
        <family val="2"/>
      </rPr>
      <t xml:space="preserve"> 1650EN/EN-d/EN-dt</t>
    </r>
  </si>
  <si>
    <r>
      <t>magicolor</t>
    </r>
    <r>
      <rPr>
        <b/>
        <vertAlign val="superscript"/>
        <sz val="10"/>
        <rFont val="Calibri"/>
        <family val="2"/>
      </rPr>
      <t>®</t>
    </r>
    <r>
      <rPr>
        <b/>
        <sz val="10"/>
        <rFont val="Calibri"/>
        <family val="2"/>
      </rPr>
      <t xml:space="preserve"> 5670 </t>
    </r>
  </si>
  <si>
    <r>
      <t>magicolor</t>
    </r>
    <r>
      <rPr>
        <b/>
        <vertAlign val="superscript"/>
        <sz val="10"/>
        <rFont val="Calibri"/>
        <family val="2"/>
      </rPr>
      <t>®</t>
    </r>
    <r>
      <rPr>
        <b/>
        <sz val="10"/>
        <rFont val="Calibri"/>
        <family val="2"/>
      </rPr>
      <t xml:space="preserve"> 7450 II / 7450 II GA</t>
    </r>
  </si>
  <si>
    <r>
      <t>magicolor</t>
    </r>
    <r>
      <rPr>
        <b/>
        <vertAlign val="superscript"/>
        <sz val="10"/>
        <rFont val="Calibri"/>
        <family val="2"/>
      </rPr>
      <t>®</t>
    </r>
    <r>
      <rPr>
        <b/>
        <sz val="10"/>
        <rFont val="Calibri"/>
        <family val="2"/>
      </rPr>
      <t xml:space="preserve"> 8650DN</t>
    </r>
    <r>
      <rPr>
        <b/>
        <sz val="10"/>
        <color indexed="10"/>
        <rFont val="Calibri"/>
        <family val="2"/>
      </rPr>
      <t xml:space="preserve"> </t>
    </r>
  </si>
  <si>
    <r>
      <t>magicolor</t>
    </r>
    <r>
      <rPr>
        <b/>
        <vertAlign val="superscript"/>
        <sz val="10"/>
        <rFont val="Calibri"/>
        <family val="2"/>
      </rPr>
      <t>®</t>
    </r>
    <r>
      <rPr>
        <b/>
        <sz val="10"/>
        <rFont val="Calibri"/>
        <family val="2"/>
      </rPr>
      <t xml:space="preserve"> 1680 MF </t>
    </r>
  </si>
  <si>
    <r>
      <t>magicolor</t>
    </r>
    <r>
      <rPr>
        <b/>
        <vertAlign val="superscript"/>
        <sz val="10"/>
        <rFont val="Calibri"/>
        <family val="2"/>
      </rPr>
      <t>®</t>
    </r>
    <r>
      <rPr>
        <b/>
        <sz val="10"/>
        <rFont val="Calibri"/>
        <family val="2"/>
      </rPr>
      <t xml:space="preserve"> 1690MF </t>
    </r>
  </si>
  <si>
    <r>
      <t>magicolor</t>
    </r>
    <r>
      <rPr>
        <b/>
        <vertAlign val="superscript"/>
        <sz val="10"/>
        <rFont val="Calibri"/>
        <family val="2"/>
      </rPr>
      <t>®</t>
    </r>
    <r>
      <rPr>
        <b/>
        <sz val="10"/>
        <rFont val="Calibri"/>
        <family val="2"/>
      </rPr>
      <t xml:space="preserve"> 4690MF </t>
    </r>
  </si>
  <si>
    <r>
      <t>Принтер формата А4 на 20 стр/мин ч/б и 5 стр/мин цвет, включает лоток для бумаги на 200 листов, выходной лоток на 100 листов, USB 2.0, Ethernet 10/100 BaseT, 256мб памяти, PCL/PS-принтер, цветные тонер-картриджи (CMY) на 500 отпечатков, черный на 1000 отпечатков, драм-картридж от 7 500 отпечатков (цвет, 1 страница на задание) до 45 000 отпечатков (ч/б, от 5 страниц на задание).</t>
    </r>
    <r>
      <rPr>
        <b/>
        <sz val="10"/>
        <color indexed="10"/>
        <rFont val="Calibri"/>
        <family val="2"/>
      </rPr>
      <t xml:space="preserve"> Модель magicolor 1650EN-d = 1650 EN +дуплекс. magicolor 1650EN-dt = 1650 EN +дуплекс + кассета на 500 листов.</t>
    </r>
  </si>
  <si>
    <r>
      <t xml:space="preserve">magicolor 5670 EN-d </t>
    </r>
    <r>
      <rPr>
        <sz val="10"/>
        <rFont val="Calibri"/>
        <family val="2"/>
      </rPr>
      <t>(5670EN+дуплекс+512 МВ)</t>
    </r>
  </si>
  <si>
    <r>
      <t xml:space="preserve">magicolor 5670 EN-dth </t>
    </r>
    <r>
      <rPr>
        <sz val="10"/>
        <rFont val="Calibri"/>
        <family val="2"/>
      </rPr>
      <t>(5670EN+дуплекс+512 МВ+нижний податочный лоток+жёский диск (40 Гб))</t>
    </r>
  </si>
  <si>
    <r>
      <t xml:space="preserve">magicolor 5670 EN-dthf </t>
    </r>
    <r>
      <rPr>
        <sz val="10"/>
        <rFont val="Calibri"/>
        <family val="2"/>
      </rPr>
      <t>(5670EN+дуплекс+512 МВ+нижний податочный лоток+жёский диск (40 Гб)+финишер)</t>
    </r>
  </si>
  <si>
    <r>
      <t xml:space="preserve">magicolor 5670 EN MPC </t>
    </r>
    <r>
      <rPr>
        <sz val="10"/>
        <rFont val="Calibri"/>
        <family val="2"/>
      </rPr>
      <t>(5670EN+многоцелевая податочная кассета (печать на широком спектре носителей из нижней податочной кассеты))</t>
    </r>
  </si>
  <si>
    <r>
      <t>Принтер формата А3 на 25 стр/мин ч/б и 25 стр/мин цвет, включает лоток для бумаги на 250 листов и байпасс на 100 листов, выходной лоток на 350 листов, USB 2.0, LPT, Ethernet (сетевая карта) порты, поддержка PictBridge (печать с фотоаппарата)(</t>
    </r>
    <r>
      <rPr>
        <sz val="10"/>
        <color indexed="10"/>
        <rFont val="Calibri"/>
        <family val="2"/>
      </rPr>
      <t>при установленном HDD</t>
    </r>
    <r>
      <rPr>
        <sz val="10"/>
        <rFont val="Calibri"/>
        <family val="2"/>
      </rPr>
      <t>), PCL6/PS-принтер, 256мб памяти, тонер-картриджи (CMYK) на 3000, блоки проявки CMY по 30000 и К на 50000 отпечатков **.</t>
    </r>
  </si>
  <si>
    <r>
      <t xml:space="preserve">Копир-принтер-цветной сканер-факс формата А4 на 20 стр/мин ч/б и 5 стр/мин цвет, включает кассету на 200 листов, выходной лоток на 100 листов, GDI-контроллер, TWAIN цветной сканер, USB 2.0 порт, Ethernet 10/100, фотобарабан до 45000 отпечатков, тонер картриджами CMY по 500 отпечатков, К на 1000 отпечатков, автоподатчик для односторонних оригиналов на 30 листов. </t>
    </r>
    <r>
      <rPr>
        <b/>
        <sz val="10"/>
        <color indexed="10"/>
        <rFont val="Calibri"/>
        <family val="2"/>
      </rPr>
      <t>Модель magicolor 1690MF-d = 1690MF +дуплекс. magicolor 1690MF-dt = 1690MF +дуплекс + кассета на 500 листов.</t>
    </r>
  </si>
  <si>
    <r>
      <t xml:space="preserve">IC-903 опция-PS </t>
    </r>
    <r>
      <rPr>
        <sz val="10"/>
        <color indexed="10"/>
        <rFont val="Calibri"/>
        <family val="2"/>
      </rPr>
      <t xml:space="preserve">Только для 240f </t>
    </r>
  </si>
  <si>
    <r>
      <t xml:space="preserve">BC-903 опция печати бар-кодов </t>
    </r>
    <r>
      <rPr>
        <sz val="10"/>
        <color indexed="10"/>
        <rFont val="Calibri"/>
        <family val="2"/>
      </rPr>
      <t xml:space="preserve">Только для 240f </t>
    </r>
  </si>
  <si>
    <r>
      <t xml:space="preserve">IC-903BC опция-PS и печати бар-кодов </t>
    </r>
    <r>
      <rPr>
        <sz val="10"/>
        <color indexed="10"/>
        <rFont val="Calibri"/>
        <family val="2"/>
      </rPr>
      <t>Только для 240f</t>
    </r>
    <r>
      <rPr>
        <sz val="10"/>
        <rFont val="Calibri"/>
        <family val="2"/>
      </rPr>
      <t xml:space="preserve"> </t>
    </r>
  </si>
  <si>
    <r>
      <t xml:space="preserve">IC-902 PCL-принт контроллер </t>
    </r>
    <r>
      <rPr>
        <sz val="10"/>
        <color indexed="57"/>
        <rFont val="Calibri"/>
        <family val="2"/>
      </rPr>
      <t>Только для 190f</t>
    </r>
  </si>
  <si>
    <r>
      <t xml:space="preserve">LI-901 LPT-порт </t>
    </r>
    <r>
      <rPr>
        <sz val="10"/>
        <color indexed="57"/>
        <rFont val="Calibri"/>
        <family val="2"/>
      </rPr>
      <t>Только для 190f</t>
    </r>
  </si>
  <si>
    <r>
      <t xml:space="preserve">NC-902 - сетевая карта (позволяет печатать по сети, использовать сетевой TWAIN драйвер) </t>
    </r>
    <r>
      <rPr>
        <sz val="10"/>
        <color indexed="57"/>
        <rFont val="Calibri"/>
        <family val="2"/>
      </rPr>
      <t>Только для 190f</t>
    </r>
  </si>
  <si>
    <r>
      <t xml:space="preserve">EM-901 дополнительная память 32МБ (увеличивает объем памяти с 8 до 40 МБ) </t>
    </r>
    <r>
      <rPr>
        <sz val="10"/>
        <color indexed="57"/>
        <rFont val="Calibri"/>
        <family val="2"/>
      </rPr>
      <t xml:space="preserve">Только для 190f </t>
    </r>
  </si>
  <si>
    <r>
      <t xml:space="preserve">EM-903 Карта CompactFlash для прямой печати PDF </t>
    </r>
    <r>
      <rPr>
        <sz val="10"/>
        <color indexed="10"/>
        <rFont val="Calibri"/>
        <family val="2"/>
      </rPr>
      <t xml:space="preserve">Только для 240f </t>
    </r>
  </si>
  <si>
    <r>
      <t xml:space="preserve">EM-904 - Карта CompactFlash для секретной печати </t>
    </r>
    <r>
      <rPr>
        <sz val="10"/>
        <color indexed="10"/>
        <rFont val="Calibri"/>
        <family val="2"/>
      </rPr>
      <t xml:space="preserve">Только для 240f </t>
    </r>
  </si>
  <si>
    <r>
      <t xml:space="preserve">PF-903 кассета на 500 листов </t>
    </r>
    <r>
      <rPr>
        <sz val="10"/>
        <color indexed="10"/>
        <rFont val="Calibri"/>
        <family val="2"/>
      </rPr>
      <t xml:space="preserve">Только для 240f </t>
    </r>
  </si>
  <si>
    <r>
      <t>PF-901 кассета на 500 листов</t>
    </r>
    <r>
      <rPr>
        <sz val="10"/>
        <color indexed="57"/>
        <rFont val="Calibri"/>
        <family val="2"/>
      </rPr>
      <t xml:space="preserve"> Только для 190f </t>
    </r>
  </si>
  <si>
    <r>
      <t xml:space="preserve">MB-190 плата расширения (включает сетьевую карту, позволяет сканировать на e-mail, FTP,SMB) </t>
    </r>
    <r>
      <rPr>
        <sz val="10"/>
        <color indexed="57"/>
        <rFont val="Calibri"/>
        <family val="2"/>
      </rPr>
      <t xml:space="preserve">Только для 190f </t>
    </r>
  </si>
  <si>
    <r>
      <t>Контроллер печати IC 206 (PCL)  для bizhub 163/211 с собственной сетевой картой</t>
    </r>
    <r>
      <rPr>
        <sz val="10"/>
        <color indexed="10"/>
        <rFont val="Calibri"/>
        <family val="2"/>
      </rPr>
      <t xml:space="preserve"> (установить вместе с NC-503 невозможно)</t>
    </r>
  </si>
  <si>
    <r>
      <t xml:space="preserve">Сетевая карта NC-503 </t>
    </r>
    <r>
      <rPr>
        <sz val="10"/>
        <color indexed="10"/>
        <rFont val="Calibri"/>
        <family val="2"/>
      </rPr>
      <t>(установить вместе с IC-206 невозможно)</t>
    </r>
  </si>
  <si>
    <r>
      <t xml:space="preserve">Копир-принтер-сканер KONICA MINOLTA bizhub 363 (вкл. </t>
    </r>
    <r>
      <rPr>
        <b/>
        <sz val="10"/>
        <color indexed="10"/>
        <rFont val="Calibri"/>
        <family val="2"/>
      </rPr>
      <t>автоподатчик DF-621</t>
    </r>
    <r>
      <rPr>
        <b/>
        <sz val="10"/>
        <rFont val="Calibri"/>
        <family val="2"/>
      </rPr>
      <t xml:space="preserve">, 2 универсальных кассеты по 500 листов (80 г/кв.м), лоток ручной подачи на 150 листов(А6-А3, до 210 г/кв.м), контроллер PCL5е/6, PostScript 3, сканирование eMail/FTP/SMB, 10/100/1000 BaseT и USB 2.0, 2 ГБ памяти, 250 ГБ HDD, дуплекс (60-90 г/кв.м.), фотобарабан, стартер)* </t>
    </r>
  </si>
  <si>
    <r>
      <t xml:space="preserve">Копир-принтер-сканер KONICA MINOLTA bizhub 423 (вкл. </t>
    </r>
    <r>
      <rPr>
        <b/>
        <sz val="10"/>
        <color indexed="10"/>
        <rFont val="Calibri"/>
        <family val="2"/>
      </rPr>
      <t>автоподатчик DF-621</t>
    </r>
    <r>
      <rPr>
        <b/>
        <sz val="10"/>
        <rFont val="Calibri"/>
        <family val="2"/>
      </rPr>
      <t xml:space="preserve">, 2 универсальных кассеты по 500 листов (80 г/кв.м), лоток ручной подачи на 150 листов(А6-А3, до 210 г/кв.м), контроллер PCL5е/6, PostScript 3, сканирование eMail/FTP/SMB, 10/100/1000 BaseT и USB 2.0, 2 ГБ памяти, 250 ГБ HDD, дуплекс (60-90 г/кв.м.), фотобарабан, стартер)* </t>
    </r>
  </si>
  <si>
    <r>
      <t xml:space="preserve">Лоток разделения работ JS-505 (разделяет задания копир/принтер) для bizhub 223/283/363/423/С220/С280/С360 </t>
    </r>
    <r>
      <rPr>
        <sz val="10"/>
        <color indexed="10"/>
        <rFont val="Calibri"/>
        <family val="2"/>
      </rPr>
      <t>(не может быть установлен одновременно с финишером)</t>
    </r>
  </si>
  <si>
    <r>
      <t xml:space="preserve">Жесткий диск HD-516 250 ГБ для bizhub 223/283 </t>
    </r>
    <r>
      <rPr>
        <sz val="10"/>
        <color indexed="10"/>
        <rFont val="Calibri"/>
        <family val="2"/>
      </rPr>
      <t xml:space="preserve">(для 363/423 - стандартно) </t>
    </r>
    <r>
      <rPr>
        <sz val="10"/>
        <rFont val="Calibri"/>
        <family val="2"/>
      </rPr>
      <t>=A2ACWY1</t>
    </r>
  </si>
  <si>
    <r>
      <t xml:space="preserve">Модуль факса FK-508 </t>
    </r>
    <r>
      <rPr>
        <sz val="10"/>
        <color indexed="10"/>
        <rFont val="Calibri"/>
        <family val="2"/>
      </rPr>
      <t>(для установки необходим MK-726)</t>
    </r>
  </si>
  <si>
    <r>
      <t xml:space="preserve">Ключ активации LK-101ver2 (WEB-браузер на панеле управления, проссмотр PDF из инета, объединение нескольких документов, загрузка фотографий в адресную книгу)  </t>
    </r>
    <r>
      <rPr>
        <sz val="10"/>
        <color indexed="10"/>
        <rFont val="Calibri"/>
        <family val="2"/>
      </rPr>
      <t>(необходима установка UK-203)</t>
    </r>
  </si>
  <si>
    <r>
      <t>Ключ активации LK-102 (шифрование PDF, цифровая подпись) (</t>
    </r>
    <r>
      <rPr>
        <sz val="10"/>
        <color indexed="10"/>
        <rFont val="Calibri"/>
        <family val="2"/>
      </rPr>
      <t>необходима установка UK-203)</t>
    </r>
  </si>
  <si>
    <r>
      <t xml:space="preserve">Ключ активации LK-105 (Searchable PDF - PDF с возможностью поиска) </t>
    </r>
    <r>
      <rPr>
        <sz val="10"/>
        <color indexed="10"/>
        <rFont val="Calibri"/>
        <family val="2"/>
      </rPr>
      <t>(необходима установка UK-203)</t>
    </r>
  </si>
  <si>
    <r>
      <t xml:space="preserve">Кассета большой емкости LU-203 (емкость 2000 листов 80 г/кв.м, А4, плотность 60-105 г/кв.м). Для установки необходимы или РС-206, или РС-407; </t>
    </r>
    <r>
      <rPr>
        <b/>
        <sz val="10"/>
        <color indexed="10"/>
        <rFont val="Calibri"/>
        <family val="2"/>
      </rPr>
      <t>не совместима с DK-506!</t>
    </r>
    <r>
      <rPr>
        <sz val="10"/>
        <color indexed="8"/>
        <rFont val="Calibri"/>
        <family val="2"/>
      </rPr>
      <t xml:space="preserve"> </t>
    </r>
  </si>
  <si>
    <r>
      <t>Адресные ячейки МТ-502 для FS-519/522 (4 ячейки по 125 листов) (</t>
    </r>
    <r>
      <rPr>
        <sz val="10"/>
        <color indexed="10"/>
        <rFont val="Calibri"/>
        <family val="2"/>
      </rPr>
      <t>не могут быть установлены одновременно с устройством складывания SD-507</t>
    </r>
    <r>
      <rPr>
        <sz val="10"/>
        <rFont val="Calibri"/>
        <family val="2"/>
      </rPr>
      <t>)</t>
    </r>
  </si>
  <si>
    <r>
      <t>Устройство складывания/сшивания буклетов SD-507 для FS-522 (емкость 200-листов, от 2 до 20 комплектов, сшивание от 2 до 15 листов) (</t>
    </r>
    <r>
      <rPr>
        <sz val="10"/>
        <color indexed="10"/>
        <rFont val="Calibri"/>
        <family val="2"/>
      </rPr>
      <t>не может быть установлено одновременно с адресными ячейками МТ-502</t>
    </r>
    <r>
      <rPr>
        <sz val="10"/>
        <rFont val="Calibri"/>
        <family val="2"/>
      </rPr>
      <t>)</t>
    </r>
  </si>
  <si>
    <r>
      <t xml:space="preserve">Финишер FS-523 напольного типа (сортировка (сдвиг 30 мм), сортировка со сшиванием, группировка со сшиванием, перфорация. Лоток без сортировки 250 листов, элеваторный лоток 3000 листов А4. Сшивание - угловое параллельно и 45 градусов по диагонали, по середине -2 положения. Емкость сшивания 50 листов. Перфорация 4 отверстия. Плотность бумаги 60-90 г/кв. м) ( </t>
    </r>
    <r>
      <rPr>
        <sz val="10"/>
        <color indexed="10"/>
        <rFont val="Calibri"/>
        <family val="2"/>
      </rPr>
      <t>Для установки необходимо наличие одного из столов для выравнивания по высоте и набор для подключения RU-507</t>
    </r>
    <r>
      <rPr>
        <sz val="10"/>
        <color indexed="8"/>
        <rFont val="Calibri"/>
        <family val="2"/>
      </rPr>
      <t xml:space="preserve">).  </t>
    </r>
  </si>
  <si>
    <r>
      <t>Лоток разделения заданий (копир/принтер) JS-502 (лоток 1 на 250 листов, лоток 2 на 100 листов) (</t>
    </r>
    <r>
      <rPr>
        <sz val="10"/>
        <color indexed="10"/>
        <rFont val="Calibri"/>
        <family val="2"/>
      </rPr>
      <t>для установки необходимо наличие ОТ-504</t>
    </r>
    <r>
      <rPr>
        <sz val="10"/>
        <color indexed="8"/>
        <rFont val="Calibri"/>
        <family val="2"/>
      </rPr>
      <t>)</t>
    </r>
  </si>
  <si>
    <r>
      <t>Плата факса FK-502 (</t>
    </r>
    <r>
      <rPr>
        <sz val="10"/>
        <color indexed="10"/>
        <rFont val="Calibri"/>
        <family val="2"/>
      </rPr>
      <t>Необходима установка MK-708</t>
    </r>
    <r>
      <rPr>
        <sz val="10"/>
        <rFont val="Calibri"/>
        <family val="2"/>
      </rPr>
      <t xml:space="preserve">) (Совместима с bizhub 420/500/421/501/600/750, bizhub C250/251/300/350/352/450/451/650/203/253/353) </t>
    </r>
  </si>
  <si>
    <r>
      <t>Модуль для подключения второй линии факса ML-503 (</t>
    </r>
    <r>
      <rPr>
        <sz val="10"/>
        <color indexed="10"/>
        <rFont val="Calibri"/>
        <family val="2"/>
      </rPr>
      <t>Необходима установка второго FK-502</t>
    </r>
    <r>
      <rPr>
        <sz val="10"/>
        <color indexed="8"/>
        <rFont val="Calibri"/>
        <family val="2"/>
      </rPr>
      <t>) (Итого, для работы двух линий факса необходим набор 2*FK 502 + MK 708 + ML 503)</t>
    </r>
  </si>
  <si>
    <r>
      <t>Модуль шифрования SC-505 (</t>
    </r>
    <r>
      <rPr>
        <sz val="10"/>
        <color indexed="10"/>
        <rFont val="Calibri"/>
        <family val="2"/>
      </rPr>
      <t>для шифрования данных на жестком диске</t>
    </r>
    <r>
      <rPr>
        <sz val="10"/>
        <color indexed="8"/>
        <rFont val="Calibri"/>
        <family val="2"/>
      </rPr>
      <t>)</t>
    </r>
  </si>
  <si>
    <r>
      <t xml:space="preserve">Рабочий стол WT-502 для 421/501/С451/650/203/253/353 </t>
    </r>
    <r>
      <rPr>
        <sz val="10"/>
        <color indexed="10"/>
        <rFont val="Calibri"/>
        <family val="2"/>
      </rPr>
      <t>необходим при установке AU-101 и AU-201</t>
    </r>
  </si>
  <si>
    <r>
      <t xml:space="preserve">Устройство ограничения доступа по отпечатку пальца AU-101 </t>
    </r>
    <r>
      <rPr>
        <sz val="10"/>
        <color indexed="10"/>
        <rFont val="Calibri"/>
        <family val="2"/>
      </rPr>
      <t>(необходима установка HD-509 и WT-502)</t>
    </r>
  </si>
  <si>
    <r>
      <t xml:space="preserve">Ключ активации LK-101 (WEB-браузер на панеле управления, проссмотр PDF из инета, объединение нескольких документов, загрузка фотографий в адресную книгу) для bizhub 361/421/501/C203/253/353(P)/451/650 </t>
    </r>
    <r>
      <rPr>
        <sz val="10"/>
        <color indexed="10"/>
        <rFont val="Calibri"/>
        <family val="2"/>
      </rPr>
      <t>(необходима установка EM-312 и наклеек 9969000023)</t>
    </r>
  </si>
  <si>
    <r>
      <t xml:space="preserve">Ключ активации LK-102 (шифрование PDF, цифровая подпись) для bizhub 361/421/501/C203/253/353(P)/451/650  </t>
    </r>
    <r>
      <rPr>
        <sz val="10"/>
        <color indexed="10"/>
        <rFont val="Calibri"/>
        <family val="2"/>
      </rPr>
      <t>(необходима установка EM-312 и наклеек 9969000023)</t>
    </r>
  </si>
  <si>
    <r>
      <t>Кассета большой емкости на 3000 листов LU-301 (A4, 64-256 г/м</t>
    </r>
    <r>
      <rPr>
        <vertAlign val="superscript"/>
        <sz val="10"/>
        <rFont val="Calibri"/>
        <family val="2"/>
      </rPr>
      <t>2</t>
    </r>
    <r>
      <rPr>
        <sz val="10"/>
        <rFont val="Calibri"/>
        <family val="2"/>
      </rPr>
      <t>) для bizhub 552/652, C 451/650 = A03NW20 A03N0Y0</t>
    </r>
  </si>
  <si>
    <r>
      <t>Кассета большой емкости на 2500 листов LU-204 (A3+ (311x457 mm), 64-256 г/м</t>
    </r>
    <r>
      <rPr>
        <vertAlign val="superscript"/>
        <sz val="10"/>
        <rFont val="Calibri"/>
        <family val="2"/>
      </rPr>
      <t>2</t>
    </r>
    <r>
      <rPr>
        <sz val="10"/>
        <rFont val="Calibri"/>
        <family val="2"/>
      </rPr>
      <t>) для bizhub 552/652, C 552/652</t>
    </r>
  </si>
  <si>
    <r>
      <t xml:space="preserve">Финишер FS-526 (сортировка, группировка, сшивание 100 листов, емкость лотков:основной - 3000 листов, дополнительный - 100 листов для bizhub 552/652, </t>
    </r>
    <r>
      <rPr>
        <sz val="10"/>
        <color indexed="10"/>
        <rFont val="Calibri"/>
        <family val="2"/>
      </rPr>
      <t>C552/652</t>
    </r>
  </si>
  <si>
    <r>
      <t>Лоток разделения заданий (копир/принтер/</t>
    </r>
    <r>
      <rPr>
        <sz val="10"/>
        <color indexed="10"/>
        <rFont val="Calibri"/>
        <family val="2"/>
      </rPr>
      <t>факс</t>
    </r>
    <r>
      <rPr>
        <sz val="10"/>
        <rFont val="Calibri"/>
        <family val="2"/>
      </rPr>
      <t xml:space="preserve">) JS-602 для финишера FS-526 </t>
    </r>
  </si>
  <si>
    <r>
      <t xml:space="preserve">Напольный степлер-финишер FS-527 (степлирование на 50 листов) для bizhub 552/652, </t>
    </r>
    <r>
      <rPr>
        <b/>
        <sz val="10"/>
        <color indexed="10"/>
        <rFont val="Calibri"/>
        <family val="2"/>
      </rPr>
      <t>C452</t>
    </r>
    <r>
      <rPr>
        <sz val="10"/>
        <rFont val="Calibri"/>
        <family val="2"/>
      </rPr>
      <t>/C220/C280/C360. Совместим с 552/652, начиная с серийного номера A0HRWY1024640 примерно с АПРЕЛЯ 2010года</t>
    </r>
    <r>
      <rPr>
        <sz val="10"/>
        <color indexed="10"/>
        <rFont val="Calibri"/>
        <family val="2"/>
      </rPr>
      <t xml:space="preserve">. </t>
    </r>
  </si>
  <si>
    <r>
      <t>Лоток разделения заданий (копир/принтер/</t>
    </r>
    <r>
      <rPr>
        <sz val="10"/>
        <color indexed="10"/>
        <rFont val="Calibri"/>
        <family val="2"/>
      </rPr>
      <t>факс</t>
    </r>
    <r>
      <rPr>
        <sz val="10"/>
        <rFont val="Calibri"/>
        <family val="2"/>
      </rPr>
      <t>) JS-603 для финишера FS-527. Для bizhub C452/C220/C280/C360</t>
    </r>
  </si>
  <si>
    <r>
      <t xml:space="preserve">Ускоритель сканирования SA-502. </t>
    </r>
    <r>
      <rPr>
        <sz val="10"/>
        <color indexed="10"/>
        <rFont val="Calibri"/>
        <family val="2"/>
      </rPr>
      <t>Требуется установка MK-720</t>
    </r>
    <r>
      <rPr>
        <sz val="10"/>
        <rFont val="Calibri"/>
        <family val="2"/>
      </rPr>
      <t>. Для 552/652, С452/552/652.</t>
    </r>
  </si>
  <si>
    <r>
      <t xml:space="preserve">Плата факса FK-502  (Совместима с bizhub 420/500/552/652/600/750, bizhub C250/252/300/352/C450/C451/C650/С552/652/С220/С280/С360 ). </t>
    </r>
    <r>
      <rPr>
        <sz val="10"/>
        <color indexed="10"/>
        <rFont val="Calibri"/>
        <family val="2"/>
      </rPr>
      <t>Для подключения необходим монтажный набор MK-720</t>
    </r>
  </si>
  <si>
    <r>
      <t xml:space="preserve">Устройство считывания отпечатка пальца AU-101. </t>
    </r>
    <r>
      <rPr>
        <sz val="10"/>
        <color indexed="10"/>
        <rFont val="Calibri"/>
        <family val="2"/>
      </rPr>
      <t xml:space="preserve">Для установки необходим  - WT-506 </t>
    </r>
    <r>
      <rPr>
        <sz val="10"/>
        <color indexed="17"/>
        <rFont val="Calibri"/>
        <family val="2"/>
      </rPr>
      <t>Лучше ставить AU-102</t>
    </r>
  </si>
  <si>
    <r>
      <t>Устройство считывания отпечатка пальца AU-102 (</t>
    </r>
    <r>
      <rPr>
        <sz val="10"/>
        <color indexed="17"/>
        <rFont val="Calibri"/>
        <family val="2"/>
      </rPr>
      <t>лучше, чем AU-101</t>
    </r>
    <r>
      <rPr>
        <sz val="10"/>
        <rFont val="Calibri"/>
        <family val="2"/>
      </rPr>
      <t xml:space="preserve">). </t>
    </r>
    <r>
      <rPr>
        <sz val="10"/>
        <color indexed="10"/>
        <rFont val="Calibri"/>
        <family val="2"/>
      </rPr>
      <t xml:space="preserve">Для установки необходим  - WT-506 </t>
    </r>
  </si>
  <si>
    <r>
      <t xml:space="preserve">Ключ активации LK-101ver2 (WEB-браузер на панеле управления, проссмотр PDF из инета, объединение нескольких документов, загрузка фотографий в адресную книгу)  </t>
    </r>
    <r>
      <rPr>
        <sz val="10"/>
        <color indexed="10"/>
        <rFont val="Calibri"/>
        <family val="2"/>
      </rPr>
      <t>(необходима установка UK-203)</t>
    </r>
  </si>
  <si>
    <r>
      <t xml:space="preserve">Ключ активации LK-102 (шифрование PDF, цифровая подпись) </t>
    </r>
    <r>
      <rPr>
        <sz val="10"/>
        <color indexed="10"/>
        <rFont val="Calibri"/>
        <family val="2"/>
      </rPr>
      <t>(необходима установка UK-203)</t>
    </r>
  </si>
  <si>
    <r>
      <t xml:space="preserve">Ключ активации LK-105 (Searchable PDF - PDF с возможностью поиска) </t>
    </r>
    <r>
      <rPr>
        <sz val="10"/>
        <color indexed="10"/>
        <rFont val="Calibri"/>
        <family val="2"/>
      </rPr>
      <t>(необходима установка UK-203)</t>
    </r>
  </si>
  <si>
    <r>
      <t xml:space="preserve">i-Option Upgrade Kit UK-203 (содержит: доп память 1024Мб , наклейки (ENG), стилус, инструкцию)  </t>
    </r>
    <r>
      <rPr>
        <sz val="10"/>
        <color indexed="10"/>
        <rFont val="Calibri"/>
        <family val="2"/>
      </rPr>
      <t>(необходим при установке LK-101 и/или LK-102|LK-105)</t>
    </r>
  </si>
  <si>
    <r>
      <t>Скрепки для FS-</t>
    </r>
    <r>
      <rPr>
        <sz val="10"/>
        <color indexed="10"/>
        <rFont val="Calibri"/>
        <family val="2"/>
      </rPr>
      <t>525</t>
    </r>
    <r>
      <rPr>
        <sz val="10"/>
        <rFont val="Calibri"/>
        <family val="2"/>
      </rPr>
      <t>/509/504/505/518 (3х5000 шт.)</t>
    </r>
  </si>
  <si>
    <r>
      <t xml:space="preserve">Жесткий диск 40 Гб (хранение/удержание заданй, сортировка, печать XPS файлов, прямая печать PDF, прямая печать, возможность загрузки (шрифты, профили, шаблоны наложений), статистика печати) </t>
    </r>
    <r>
      <rPr>
        <sz val="10"/>
        <color indexed="10"/>
        <rFont val="Calibri"/>
        <family val="2"/>
      </rPr>
      <t>не совместим с CF</t>
    </r>
  </si>
  <si>
    <r>
      <t xml:space="preserve">Адаптер для карт CF </t>
    </r>
    <r>
      <rPr>
        <sz val="10"/>
        <color indexed="10"/>
        <rFont val="Calibri"/>
        <family val="2"/>
      </rPr>
      <t>сама</t>
    </r>
    <r>
      <rPr>
        <sz val="10"/>
        <rFont val="Calibri"/>
        <family val="2"/>
      </rPr>
      <t xml:space="preserve"> </t>
    </r>
    <r>
      <rPr>
        <sz val="10"/>
        <color indexed="10"/>
        <rFont val="Calibri"/>
        <family val="2"/>
      </rPr>
      <t xml:space="preserve">карта преобретается отдельно </t>
    </r>
    <r>
      <rPr>
        <sz val="10"/>
        <rFont val="Calibri"/>
        <family val="2"/>
      </rPr>
      <t xml:space="preserve">(сортировка, прямая печать PDF, прямая печать, возможность загрузки (шрифты, профили, шаблоны наложений), статистика печати) </t>
    </r>
    <r>
      <rPr>
        <sz val="10"/>
        <color indexed="10"/>
        <rFont val="Calibri"/>
        <family val="2"/>
      </rPr>
      <t>не</t>
    </r>
    <r>
      <rPr>
        <sz val="10"/>
        <rFont val="Calibri"/>
        <family val="2"/>
      </rPr>
      <t xml:space="preserve"> </t>
    </r>
    <r>
      <rPr>
        <sz val="10"/>
        <color indexed="10"/>
        <rFont val="Calibri"/>
        <family val="2"/>
      </rPr>
      <t>совместим с HDD</t>
    </r>
  </si>
  <si>
    <r>
      <t>Копир-принтер-цветной сканер-факс формата А4 на 30 стр/мин ч/б и 30 стр/мин цвет, включает кассету на 250 листов (60-210 гр/м</t>
    </r>
    <r>
      <rPr>
        <b/>
        <vertAlign val="superscript"/>
        <sz val="10"/>
        <rFont val="Calibri"/>
        <family val="2"/>
      </rPr>
      <t>2</t>
    </r>
    <r>
      <rPr>
        <b/>
        <sz val="10"/>
        <rFont val="Calibri"/>
        <family val="2"/>
      </rPr>
      <t>), лоток ручной подачи на 100 листов (60-210 гр/м</t>
    </r>
    <r>
      <rPr>
        <b/>
        <vertAlign val="superscript"/>
        <sz val="10"/>
        <rFont val="Calibri"/>
        <family val="2"/>
      </rPr>
      <t>2</t>
    </r>
    <r>
      <rPr>
        <b/>
        <sz val="10"/>
        <rFont val="Calibri"/>
        <family val="2"/>
      </rPr>
      <t xml:space="preserve">), выходной лоток на 100 листов, автоодатчик на 50 листов, дуплекс, PCL/PS-контроллер, TWAIN цветной сканер, USB 2.0 порт, USB-Host (прямая печать с usb-флэш карт), память 1,5 ГБ, </t>
    </r>
    <r>
      <rPr>
        <b/>
        <sz val="10"/>
        <color indexed="10"/>
        <rFont val="Calibri"/>
        <family val="2"/>
      </rPr>
      <t>HDD 250 ГБ</t>
    </r>
    <r>
      <rPr>
        <b/>
        <sz val="10"/>
        <rFont val="Calibri"/>
        <family val="2"/>
      </rPr>
      <t>, тонер картриджами CMYK по 6000 отпечатков.</t>
    </r>
  </si>
  <si>
    <r>
      <t>Цветной принтер формата А4 на 30 стр/мин ч/б и 30 стр/мин цвет, включает кассету на 250 листов (60-210 гр/м</t>
    </r>
    <r>
      <rPr>
        <b/>
        <vertAlign val="superscript"/>
        <sz val="10"/>
        <rFont val="Calibri"/>
        <family val="2"/>
      </rPr>
      <t>2</t>
    </r>
    <r>
      <rPr>
        <b/>
        <sz val="10"/>
        <rFont val="Calibri"/>
        <family val="2"/>
      </rPr>
      <t>), лоток ручной подачи на 100 листов (60-210 гр/м</t>
    </r>
    <r>
      <rPr>
        <b/>
        <vertAlign val="superscript"/>
        <sz val="10"/>
        <rFont val="Calibri"/>
        <family val="2"/>
      </rPr>
      <t>2</t>
    </r>
    <r>
      <rPr>
        <b/>
        <sz val="10"/>
        <rFont val="Calibri"/>
        <family val="2"/>
      </rPr>
      <t>), выходной лоток на 100 листов, дуплекс, PCL/PS-контроллер, USB 2.0 порт, USB-Host (прямая печать с usb-флэш карт, но необходимы доп. или CF-карта, или HDD), память 256 МВ, тонер картриджами CMYK по 6000 отпечатков.</t>
    </r>
  </si>
  <si>
    <r>
      <t xml:space="preserve">Жестки диск 40 ГБ HD-P03 </t>
    </r>
    <r>
      <rPr>
        <sz val="10"/>
        <color indexed="10"/>
        <rFont val="Calibri"/>
        <family val="2"/>
      </rPr>
      <t>(не может быть установлен вместе с CF-картой)</t>
    </r>
  </si>
  <si>
    <r>
      <t xml:space="preserve">Плата USB-HOST EK-603 (для печати с флэш-карт, для установки систем ограничения доступа AU-101/AU-201) </t>
    </r>
    <r>
      <rPr>
        <sz val="10"/>
        <color indexed="10"/>
        <rFont val="Calibri"/>
        <family val="2"/>
      </rPr>
      <t>необходима установка MK-711</t>
    </r>
  </si>
  <si>
    <r>
      <t xml:space="preserve">Устройство ограничения доступа по отпечатку пальца AU-101 </t>
    </r>
    <r>
      <rPr>
        <sz val="10"/>
        <color indexed="10"/>
        <rFont val="Calibri"/>
        <family val="2"/>
      </rPr>
      <t>(необходима установка MK-711, USB-HOST EK-603, WT-502)</t>
    </r>
  </si>
  <si>
    <r>
      <t xml:space="preserve">Плата факса FK-502  (Совместима с bizhub 420/500/600/750, bizhub C250/252/300/352/C450/C451/C650/С552/652/С220/С280/С360 ). </t>
    </r>
    <r>
      <rPr>
        <sz val="10"/>
        <color indexed="10"/>
        <rFont val="Calibri"/>
        <family val="2"/>
      </rPr>
      <t>Для подключения необходим монтажный набор MK-720</t>
    </r>
  </si>
  <si>
    <r>
      <t>Принт-контроллер Fiery IC-412 (</t>
    </r>
    <r>
      <rPr>
        <sz val="10"/>
        <color indexed="10"/>
        <rFont val="Calibri"/>
        <family val="2"/>
      </rPr>
      <t>требуется установка VI-505</t>
    </r>
    <r>
      <rPr>
        <sz val="10"/>
        <rFont val="Calibri"/>
        <family val="2"/>
      </rPr>
      <t xml:space="preserve">) для С280/360/452/552/652. </t>
    </r>
    <r>
      <rPr>
        <sz val="10"/>
        <color indexed="10"/>
        <rFont val="Calibri"/>
        <family val="2"/>
      </rPr>
      <t xml:space="preserve">На С220 не устанавливается. </t>
    </r>
  </si>
  <si>
    <r>
      <t xml:space="preserve">Полноцветный копир-принтер-сканер bizhub </t>
    </r>
    <r>
      <rPr>
        <b/>
        <sz val="10"/>
        <color indexed="10"/>
        <rFont val="Calibri"/>
        <family val="2"/>
      </rPr>
      <t>C 652DS</t>
    </r>
    <r>
      <rPr>
        <b/>
        <sz val="10"/>
        <rFont val="Calibri"/>
        <family val="2"/>
      </rPr>
      <t xml:space="preserve">: реверсивный </t>
    </r>
    <r>
      <rPr>
        <b/>
        <sz val="10"/>
        <color indexed="10"/>
        <rFont val="Calibri"/>
        <family val="2"/>
      </rPr>
      <t>двухсторонний</t>
    </r>
    <r>
      <rPr>
        <b/>
        <sz val="10"/>
        <rFont val="Calibri"/>
        <family val="2"/>
      </rPr>
      <t xml:space="preserve"> автоподатчик на 100 листов; 2 кассеты по 500 листов (А6 - А3+,64 – 256 г/м²); кассета на 1000 листов (А4, 64 – 256 г/м²); кассета на 1500 листов (А4, 64 – 256 г/м²); лоток ручной подачи на 150 листов (А6 - А3+,64 – 300 г/м²) принтер (PCL 5C/6С, PS-3), 10/100/1000 Base-T, USB  2.0, сканирование (TWAIN, на e-mail, FTP, SMB, HDD, i-Fax), дуплекс (130x148 - 311x457, 64 – 256 г/м²) , жесткий диск на 250 GB, память 2048Мб, вкл. набор блоков проявки</t>
    </r>
  </si>
  <si>
    <r>
      <t>Кассета большой емкости на 3000 листов LU-301 (A4, 64-256 г/м</t>
    </r>
    <r>
      <rPr>
        <vertAlign val="superscript"/>
        <sz val="10"/>
        <rFont val="Calibri"/>
        <family val="2"/>
      </rPr>
      <t>2</t>
    </r>
    <r>
      <rPr>
        <sz val="10"/>
        <rFont val="Calibri"/>
        <family val="2"/>
      </rPr>
      <t>) для bizhub C 451/650 = A03NW20 A03N0Y0</t>
    </r>
  </si>
  <si>
    <r>
      <t>Кассета большой емкости на 2500 листов LU-204 (A3+ (311x457 mm), 64-256 г/м</t>
    </r>
    <r>
      <rPr>
        <vertAlign val="superscript"/>
        <sz val="10"/>
        <rFont val="Calibri"/>
        <family val="2"/>
      </rPr>
      <t>2</t>
    </r>
    <r>
      <rPr>
        <sz val="10"/>
        <rFont val="Calibri"/>
        <family val="2"/>
      </rPr>
      <t>) для bizhub C 552/652</t>
    </r>
  </si>
  <si>
    <r>
      <t xml:space="preserve">Финишер FS-526 (сортировка, группировка, сшивание 100 листов, емкость лотков:основной - 3000 листов, дополнительный - 100 листов для bizhub </t>
    </r>
    <r>
      <rPr>
        <sz val="10"/>
        <color indexed="10"/>
        <rFont val="Calibri"/>
        <family val="2"/>
      </rPr>
      <t>C552/652 Не совместим с С452</t>
    </r>
  </si>
  <si>
    <r>
      <t xml:space="preserve">Напольный степлер-финишер FS-527 (степлирование на 50 листов) для bizhub </t>
    </r>
    <r>
      <rPr>
        <b/>
        <sz val="10"/>
        <color indexed="10"/>
        <rFont val="Calibri"/>
        <family val="2"/>
      </rPr>
      <t>C452</t>
    </r>
    <r>
      <rPr>
        <sz val="10"/>
        <rFont val="Calibri"/>
        <family val="2"/>
      </rPr>
      <t>/C220/C280/C360. Совместим с 552/652, начиная с серийного номера A0HRWY1024640 примерно с АПРЕЛЯ 2010года</t>
    </r>
    <r>
      <rPr>
        <sz val="10"/>
        <color indexed="10"/>
        <rFont val="Calibri"/>
        <family val="2"/>
      </rPr>
      <t xml:space="preserve">. </t>
    </r>
  </si>
  <si>
    <r>
      <t xml:space="preserve">JS-504 - Лоток разделения заданий (копир/принтер). 2 лотка на 150 и 50 листов. Сортировка смещением при выводе на 1-й лоток. для </t>
    </r>
    <r>
      <rPr>
        <sz val="10"/>
        <color indexed="10"/>
        <rFont val="Calibri"/>
        <family val="2"/>
      </rPr>
      <t>С452</t>
    </r>
    <r>
      <rPr>
        <sz val="10"/>
        <rFont val="Calibri"/>
        <family val="2"/>
      </rPr>
      <t xml:space="preserve"> </t>
    </r>
    <r>
      <rPr>
        <sz val="10"/>
        <color indexed="10"/>
        <rFont val="Calibri"/>
        <family val="2"/>
      </rPr>
      <t>(Не совместим с финишером FS-526, выходным лотком OT-503)</t>
    </r>
    <r>
      <rPr>
        <sz val="10"/>
        <rFont val="Calibri"/>
        <family val="2"/>
      </rPr>
      <t xml:space="preserve">. </t>
    </r>
  </si>
  <si>
    <r>
      <t xml:space="preserve">Ускоритель сканирования SA-502. </t>
    </r>
    <r>
      <rPr>
        <sz val="10"/>
        <color indexed="10"/>
        <rFont val="Calibri"/>
        <family val="2"/>
      </rPr>
      <t>Требуется установка MK-720</t>
    </r>
    <r>
      <rPr>
        <sz val="10"/>
        <rFont val="Calibri"/>
        <family val="2"/>
      </rPr>
      <t>. Для С452/552/652.</t>
    </r>
  </si>
  <si>
    <r>
      <t>Принт-контроллер Fiery IC-412 (</t>
    </r>
    <r>
      <rPr>
        <sz val="10"/>
        <color indexed="10"/>
        <rFont val="Calibri"/>
        <family val="2"/>
      </rPr>
      <t>требуется установка VI-505</t>
    </r>
    <r>
      <rPr>
        <sz val="10"/>
        <rFont val="Calibri"/>
        <family val="2"/>
      </rPr>
      <t>) для С280/360/452/552/652</t>
    </r>
    <r>
      <rPr>
        <sz val="10"/>
        <color indexed="10"/>
        <rFont val="Calibri"/>
        <family val="2"/>
      </rPr>
      <t xml:space="preserve"> </t>
    </r>
  </si>
  <si>
    <r>
      <t xml:space="preserve">Технология: CIS, с поддержкой ROWE Image Enhancement; </t>
    </r>
    <r>
      <rPr>
        <b/>
        <sz val="10"/>
        <rFont val="Calibri"/>
        <family val="2"/>
      </rPr>
      <t>Сеть:</t>
    </r>
    <r>
      <rPr>
        <sz val="10"/>
        <rFont val="Calibri"/>
        <family val="2"/>
      </rPr>
      <t xml:space="preserve"> Прямая передача изображения на плоттеры ROWE; </t>
    </r>
    <r>
      <rPr>
        <b/>
        <sz val="10"/>
        <rFont val="Calibri"/>
        <family val="2"/>
      </rPr>
      <t>Скорость:</t>
    </r>
    <r>
      <rPr>
        <sz val="10"/>
        <rFont val="Calibri"/>
        <family val="2"/>
      </rPr>
      <t xml:space="preserve"> До 10 м/мин; </t>
    </r>
    <r>
      <rPr>
        <b/>
        <sz val="10"/>
        <rFont val="Calibri"/>
        <family val="2"/>
      </rPr>
      <t>Подача оригинала:</t>
    </r>
    <r>
      <rPr>
        <sz val="10"/>
        <rFont val="Calibri"/>
        <family val="2"/>
      </rPr>
      <t xml:space="preserve"> Лицом вверх, выравнивание по левому краю; Технология LED Cold Ligh: Не требует прогрева и замены ламп; 
</t>
    </r>
    <r>
      <rPr>
        <b/>
        <sz val="10"/>
        <rFont val="Calibri"/>
        <family val="2"/>
      </rPr>
      <t>Стол подачи:</t>
    </r>
    <r>
      <rPr>
        <sz val="10"/>
        <rFont val="Calibri"/>
        <family val="2"/>
      </rPr>
      <t xml:space="preserve"> алюминиевый с регулироемой направляющей; </t>
    </r>
    <r>
      <rPr>
        <b/>
        <sz val="10"/>
        <rFont val="Calibri"/>
        <family val="2"/>
      </rPr>
      <t>Автоподача</t>
    </r>
    <r>
      <rPr>
        <sz val="10"/>
        <rFont val="Calibri"/>
        <family val="2"/>
      </rPr>
      <t xml:space="preserve">: Вкл/выкл; </t>
    </r>
    <r>
      <rPr>
        <b/>
        <sz val="10"/>
        <rFont val="Calibri"/>
        <family val="2"/>
      </rPr>
      <t>Оригиналы:</t>
    </r>
    <r>
      <rPr>
        <sz val="10"/>
        <rFont val="Calibri"/>
        <family val="2"/>
      </rPr>
      <t xml:space="preserve"> Автоопределение формата; </t>
    </r>
    <r>
      <rPr>
        <b/>
        <sz val="10"/>
        <rFont val="Calibri"/>
        <family val="2"/>
      </rPr>
      <t>Ширина изображения:</t>
    </r>
    <r>
      <rPr>
        <sz val="10"/>
        <rFont val="Calibri"/>
        <family val="2"/>
      </rPr>
      <t xml:space="preserve"> 210-914 мм; </t>
    </r>
    <r>
      <rPr>
        <b/>
        <sz val="10"/>
        <rFont val="Calibri"/>
        <family val="2"/>
      </rPr>
      <t>Ширина оригинала:</t>
    </r>
    <r>
      <rPr>
        <sz val="10"/>
        <rFont val="Calibri"/>
        <family val="2"/>
      </rPr>
      <t xml:space="preserve"> 210-965 mm; </t>
    </r>
    <r>
      <rPr>
        <b/>
        <sz val="10"/>
        <rFont val="Calibri"/>
        <family val="2"/>
      </rPr>
      <t>Длина сканирования:</t>
    </r>
    <r>
      <rPr>
        <sz val="10"/>
        <rFont val="Calibri"/>
        <family val="2"/>
      </rPr>
      <t xml:space="preserve"> Не ограничена; </t>
    </r>
    <r>
      <rPr>
        <b/>
        <sz val="10"/>
        <rFont val="Calibri"/>
        <family val="2"/>
      </rPr>
      <t>Толщина оригинала</t>
    </r>
    <r>
      <rPr>
        <sz val="10"/>
        <rFont val="Calibri"/>
        <family val="2"/>
      </rPr>
      <t xml:space="preserve">: до 2 мм; </t>
    </r>
    <r>
      <rPr>
        <b/>
        <sz val="10"/>
        <rFont val="Calibri"/>
        <family val="2"/>
      </rPr>
      <t>Контроль экспозиции:</t>
    </r>
    <r>
      <rPr>
        <sz val="10"/>
        <rFont val="Calibri"/>
        <family val="2"/>
      </rPr>
      <t xml:space="preserve"> Авто или ручной; 
</t>
    </r>
    <r>
      <rPr>
        <b/>
        <sz val="10"/>
        <rFont val="Calibri"/>
        <family val="2"/>
      </rPr>
      <t xml:space="preserve">Специальные режимы: </t>
    </r>
    <r>
      <rPr>
        <sz val="10"/>
        <rFont val="Calibri"/>
        <family val="2"/>
      </rPr>
      <t xml:space="preserve">Текст+линии, фото, темные оригиналы, смешанные оригиналы, образцы; Выбор носителя: Ручной или авто, основан на размере оригинала и коэффициенте масштабирования; </t>
    </r>
    <r>
      <rPr>
        <b/>
        <sz val="10"/>
        <rFont val="Calibri"/>
        <family val="2"/>
      </rPr>
      <t xml:space="preserve">Масштабирование: </t>
    </r>
    <r>
      <rPr>
        <sz val="10"/>
        <rFont val="Calibri"/>
        <family val="2"/>
      </rPr>
      <t xml:space="preserve">10% - 999%, с шагом 0.1%, 9 программируемых режимов в диапазоне 25% to 400%, автомасштабирование; 
</t>
    </r>
    <r>
      <rPr>
        <b/>
        <sz val="10"/>
        <rFont val="Calibri"/>
        <family val="2"/>
      </rPr>
      <t xml:space="preserve">Режимы ввода: </t>
    </r>
    <r>
      <rPr>
        <sz val="10"/>
        <rFont val="Calibri"/>
        <family val="2"/>
      </rPr>
      <t xml:space="preserve">Один лист, комплект, многолистовой; </t>
    </r>
    <r>
      <rPr>
        <b/>
        <sz val="10"/>
        <rFont val="Calibri"/>
        <family val="2"/>
      </rPr>
      <t>Непрерывное сканирование комплектов:</t>
    </r>
    <r>
      <rPr>
        <sz val="10"/>
        <rFont val="Calibri"/>
        <family val="2"/>
      </rPr>
      <t xml:space="preserve"> Стандартно; Другие функции: 
</t>
    </r>
    <r>
      <rPr>
        <b/>
        <sz val="10"/>
        <rFont val="Calibri"/>
        <family val="2"/>
      </rPr>
      <t xml:space="preserve">Множественное копирование, </t>
    </r>
    <r>
      <rPr>
        <sz val="10"/>
        <rFont val="Calibri"/>
        <family val="2"/>
      </rPr>
      <t xml:space="preserve">1-999 копий, программируемые установки по умолчанию, автовыбор рулона, автомасштабирование,
 установки режимов обрезки, настройка границ (до +/- 400 mm); 
</t>
    </r>
    <r>
      <rPr>
        <b/>
        <sz val="10"/>
        <rFont val="Calibri"/>
        <family val="2"/>
      </rPr>
      <t>Повторное копирование:</t>
    </r>
    <r>
      <rPr>
        <sz val="10"/>
        <rFont val="Calibri"/>
        <family val="2"/>
      </rPr>
      <t xml:space="preserve"> повторный вывод отсканированного оригинала с измененными настройками; 
</t>
    </r>
    <r>
      <rPr>
        <b/>
        <sz val="10"/>
        <rFont val="Calibri"/>
        <family val="2"/>
      </rPr>
      <t xml:space="preserve">Редактирование изображения: </t>
    </r>
    <r>
      <rPr>
        <sz val="10"/>
        <rFont val="Calibri"/>
        <family val="2"/>
      </rPr>
      <t>Зеркальное изображение, инверсия, штампы, тексты по краям листа</t>
    </r>
  </si>
  <si>
    <r>
      <t xml:space="preserve">Scan-to-File-Kit </t>
    </r>
    <r>
      <rPr>
        <sz val="10"/>
        <rFont val="Calibri"/>
        <family val="2"/>
      </rPr>
      <t xml:space="preserve">(Приложения: ROWE ScanManager, позволяет осуществлять многопользовательские работы по сети; Передача изображения: свободный выбор устройства; Форматы данных: TIFF (G3, G4 uncompressed, Packed Bits), PDF; Названия файлов: Автоназвания, автонумерация; Технология ROWE Image Enhancement: Улучшает качество сканирования темных и загрязненных оригиналов)
</t>
    </r>
    <r>
      <rPr>
        <b/>
        <sz val="10"/>
        <rFont val="Calibri"/>
        <family val="2"/>
      </rPr>
      <t xml:space="preserve">Встроенный скоростной контроллер </t>
    </r>
    <r>
      <rPr>
        <sz val="10"/>
        <rFont val="Calibri"/>
        <family val="2"/>
      </rPr>
      <t>(Платформа: Скан-контроллер с интегрированной ОС; Емкость HDD: Около 500 оригиналов формата А0; Оперативная память: 2 Гб)</t>
    </r>
  </si>
  <si>
    <r>
      <t>Формат:</t>
    </r>
    <r>
      <rPr>
        <sz val="10"/>
        <rFont val="Calibri"/>
        <family val="2"/>
      </rPr>
      <t xml:space="preserve"> от A4 до A0, 297-914 мм шириной, длина до 15 м (ограничена программно, при необходимости возможны более длинные отпечатки); </t>
    </r>
    <r>
      <rPr>
        <b/>
        <sz val="10"/>
        <rFont val="Calibri"/>
        <family val="2"/>
      </rPr>
      <t>Материалы</t>
    </r>
    <r>
      <rPr>
        <sz val="10"/>
        <rFont val="Calibri"/>
        <family val="2"/>
      </rPr>
      <t xml:space="preserve">: Бумага, калька, флюоресцентная и цветная бумага, пленки; </t>
    </r>
    <r>
      <rPr>
        <b/>
        <sz val="10"/>
        <rFont val="Calibri"/>
        <family val="2"/>
      </rPr>
      <t xml:space="preserve">Выход: </t>
    </r>
    <r>
      <rPr>
        <sz val="10"/>
        <rFont val="Calibri"/>
        <family val="2"/>
      </rPr>
      <t xml:space="preserve">встроенный выходной лоток на отпечатков100 формата A0 ; </t>
    </r>
    <r>
      <rPr>
        <b/>
        <sz val="10"/>
        <rFont val="Calibri"/>
        <family val="2"/>
      </rPr>
      <t>Замки безопасности:</t>
    </r>
    <r>
      <rPr>
        <sz val="10"/>
        <rFont val="Calibri"/>
        <family val="2"/>
      </rPr>
      <t xml:space="preserve"> предотвращают открытие лотков во время печати; </t>
    </r>
    <r>
      <rPr>
        <b/>
        <sz val="10"/>
        <rFont val="Calibri"/>
        <family val="2"/>
      </rPr>
      <t xml:space="preserve">Привод: </t>
    </r>
    <r>
      <rPr>
        <sz val="10"/>
        <rFont val="Calibri"/>
        <family val="2"/>
      </rPr>
      <t xml:space="preserve">отдельный шаговый двигатель на каждый рулон; </t>
    </r>
    <r>
      <rPr>
        <b/>
        <sz val="10"/>
        <rFont val="Calibri"/>
        <family val="2"/>
      </rPr>
      <t>Направляющие для кассет:</t>
    </r>
    <r>
      <rPr>
        <sz val="10"/>
        <rFont val="Calibri"/>
        <family val="2"/>
      </rPr>
      <t xml:space="preserve"> Прочно удерживают кассеты, предотвращая поломки и боковые смещения; </t>
    </r>
    <r>
      <rPr>
        <b/>
        <sz val="10"/>
        <rFont val="Calibri"/>
        <family val="2"/>
      </rPr>
      <t>ROWE WebClient:</t>
    </r>
    <r>
      <rPr>
        <sz val="10"/>
        <rFont val="Calibri"/>
        <family val="2"/>
      </rPr>
      <t xml:space="preserve"> Стандартная утилита для управления плоттером через браузер; Управление заданиями по сети; </t>
    </r>
    <r>
      <rPr>
        <b/>
        <sz val="10"/>
        <rFont val="Calibri"/>
        <family val="2"/>
      </rPr>
      <t xml:space="preserve">Технология: </t>
    </r>
    <r>
      <rPr>
        <sz val="10"/>
        <rFont val="Calibri"/>
        <family val="2"/>
      </rPr>
      <t xml:space="preserve">LED; </t>
    </r>
    <r>
      <rPr>
        <b/>
        <sz val="10"/>
        <rFont val="Calibri"/>
        <family val="2"/>
      </rPr>
      <t>Система закрепления</t>
    </r>
    <r>
      <rPr>
        <sz val="10"/>
        <rFont val="Calibri"/>
        <family val="2"/>
      </rPr>
      <t xml:space="preserve">: Прижим+запекание </t>
    </r>
  </si>
  <si>
    <r>
      <t xml:space="preserve">Стандартно: </t>
    </r>
    <r>
      <rPr>
        <b/>
        <sz val="10"/>
        <rFont val="Calibri"/>
        <family val="2"/>
      </rPr>
      <t>Встроенный контроллер</t>
    </r>
    <r>
      <rPr>
        <sz val="10"/>
        <rFont val="Calibri"/>
        <family val="2"/>
      </rPr>
      <t xml:space="preserve">; </t>
    </r>
    <r>
      <rPr>
        <b/>
        <sz val="10"/>
        <rFont val="Calibri"/>
        <family val="2"/>
      </rPr>
      <t xml:space="preserve">Жесткий диск: </t>
    </r>
    <r>
      <rPr>
        <sz val="10"/>
        <rFont val="Calibri"/>
        <family val="2"/>
      </rPr>
      <t xml:space="preserve">емкость до 500 стр. А0; </t>
    </r>
    <r>
      <rPr>
        <b/>
        <sz val="10"/>
        <rFont val="Calibri"/>
        <family val="2"/>
      </rPr>
      <t xml:space="preserve">Форматы файлов: </t>
    </r>
    <r>
      <rPr>
        <sz val="10"/>
        <rFont val="Calibri"/>
        <family val="2"/>
      </rPr>
      <t xml:space="preserve">HPGL, HPGL 2, HPRTL, TIFF G4, CALS 1 and 2, Calcomp 906/907, optional: Postscript Level 2 and 3 (according to description of format) and PDF; </t>
    </r>
    <r>
      <rPr>
        <b/>
        <sz val="10"/>
        <rFont val="Calibri"/>
        <family val="2"/>
      </rPr>
      <t xml:space="preserve">Интерфейс: </t>
    </r>
    <r>
      <rPr>
        <sz val="10"/>
        <rFont val="Calibri"/>
        <family val="2"/>
      </rPr>
      <t xml:space="preserve"> стандартно: Ethernet 10/100/1000 MB/s; Протокол: TCP/IP; </t>
    </r>
    <r>
      <rPr>
        <b/>
        <sz val="10"/>
        <rFont val="Calibri"/>
        <family val="2"/>
      </rPr>
      <t xml:space="preserve">Функции: </t>
    </r>
    <r>
      <rPr>
        <sz val="10"/>
        <rFont val="Calibri"/>
        <family val="2"/>
      </rPr>
      <t xml:space="preserve">  - Множественная печать до 999 стр;  Автоопределение формата данных; Автовыбор рулона; Редактирование задания (поворот, зеркало и др.); Кэширование заданий на HDD; Память для комплектов;  Параллельные получение, обработка и печать</t>
    </r>
  </si>
  <si>
    <r>
      <t xml:space="preserve">Функции - </t>
    </r>
    <r>
      <rPr>
        <b/>
        <sz val="10"/>
        <rFont val="Calibri"/>
        <family val="2"/>
      </rPr>
      <t xml:space="preserve">Плоттер SC 4000/6000 + Монохромный сканер с панелью управления и встроенным скан-контроллером; Технология: </t>
    </r>
    <r>
      <rPr>
        <sz val="10"/>
        <rFont val="Calibri"/>
        <family val="2"/>
      </rPr>
      <t xml:space="preserve">CIS, с поддержкой ROWE Image Enhancement; </t>
    </r>
    <r>
      <rPr>
        <b/>
        <sz val="10"/>
        <rFont val="Calibri"/>
        <family val="2"/>
      </rPr>
      <t>Сеть:</t>
    </r>
    <r>
      <rPr>
        <sz val="10"/>
        <rFont val="Calibri"/>
        <family val="2"/>
      </rPr>
      <t xml:space="preserve"> Прямая передача изображения на плоттеры ROWE; </t>
    </r>
    <r>
      <rPr>
        <b/>
        <sz val="10"/>
        <rFont val="Calibri"/>
        <family val="2"/>
      </rPr>
      <t>Скорость:</t>
    </r>
    <r>
      <rPr>
        <sz val="10"/>
        <rFont val="Calibri"/>
        <family val="2"/>
      </rPr>
      <t xml:space="preserve"> До 6/9 м/мин; </t>
    </r>
    <r>
      <rPr>
        <b/>
        <sz val="10"/>
        <rFont val="Calibri"/>
        <family val="2"/>
      </rPr>
      <t xml:space="preserve">Разрешение: </t>
    </r>
    <r>
      <rPr>
        <sz val="10"/>
        <rFont val="Calibri"/>
        <family val="2"/>
      </rPr>
      <t xml:space="preserve">Max. 600 dpi. Установки: 400 dpi, 300 dpi и 200 dpi; </t>
    </r>
    <r>
      <rPr>
        <b/>
        <sz val="10"/>
        <rFont val="Calibri"/>
        <family val="2"/>
      </rPr>
      <t>Подача оригинала</t>
    </r>
    <r>
      <rPr>
        <sz val="10"/>
        <rFont val="Calibri"/>
        <family val="2"/>
      </rPr>
      <t xml:space="preserve">: Лицом вверх, выравнивание по левому краю; </t>
    </r>
    <r>
      <rPr>
        <b/>
        <sz val="10"/>
        <rFont val="Calibri"/>
        <family val="2"/>
      </rPr>
      <t>Технология</t>
    </r>
    <r>
      <rPr>
        <sz val="10"/>
        <rFont val="Calibri"/>
        <family val="2"/>
      </rPr>
      <t xml:space="preserve"> LED Cold Ligh: Не требует прогрева и замены ламп; </t>
    </r>
    <r>
      <rPr>
        <b/>
        <sz val="10"/>
        <rFont val="Calibri"/>
        <family val="2"/>
      </rPr>
      <t>Стол подачи</t>
    </r>
    <r>
      <rPr>
        <sz val="10"/>
        <rFont val="Calibri"/>
        <family val="2"/>
      </rPr>
      <t>: алюминиевый с регулируемой направляющей;</t>
    </r>
    <r>
      <rPr>
        <b/>
        <sz val="10"/>
        <rFont val="Calibri"/>
        <family val="2"/>
      </rPr>
      <t xml:space="preserve"> Автоподача:</t>
    </r>
    <r>
      <rPr>
        <sz val="10"/>
        <rFont val="Calibri"/>
        <family val="2"/>
      </rPr>
      <t xml:space="preserve"> Вкл/выкл; </t>
    </r>
    <r>
      <rPr>
        <b/>
        <sz val="10"/>
        <rFont val="Calibri"/>
        <family val="2"/>
      </rPr>
      <t>Оригиналы</t>
    </r>
    <r>
      <rPr>
        <sz val="10"/>
        <rFont val="Calibri"/>
        <family val="2"/>
      </rPr>
      <t xml:space="preserve">: Автоопределение формата; </t>
    </r>
    <r>
      <rPr>
        <b/>
        <sz val="10"/>
        <rFont val="Calibri"/>
        <family val="2"/>
      </rPr>
      <t>Ширина изображения:</t>
    </r>
    <r>
      <rPr>
        <sz val="10"/>
        <rFont val="Calibri"/>
        <family val="2"/>
      </rPr>
      <t xml:space="preserve"> 210-914 мм; </t>
    </r>
    <r>
      <rPr>
        <b/>
        <sz val="10"/>
        <rFont val="Calibri"/>
        <family val="2"/>
      </rPr>
      <t xml:space="preserve">Ширина оригинала: </t>
    </r>
    <r>
      <rPr>
        <sz val="10"/>
        <rFont val="Calibri"/>
        <family val="2"/>
      </rPr>
      <t xml:space="preserve">210-965 mm; </t>
    </r>
    <r>
      <rPr>
        <b/>
        <sz val="10"/>
        <rFont val="Calibri"/>
        <family val="2"/>
      </rPr>
      <t>Длина сканирования:</t>
    </r>
    <r>
      <rPr>
        <sz val="10"/>
        <rFont val="Calibri"/>
        <family val="2"/>
      </rPr>
      <t xml:space="preserve"> Не ограничена; </t>
    </r>
    <r>
      <rPr>
        <b/>
        <sz val="10"/>
        <rFont val="Calibri"/>
        <family val="2"/>
      </rPr>
      <t>Толщина оригинала:</t>
    </r>
    <r>
      <rPr>
        <sz val="10"/>
        <rFont val="Calibri"/>
        <family val="2"/>
      </rPr>
      <t xml:space="preserve"> до 2 мм; </t>
    </r>
    <r>
      <rPr>
        <b/>
        <sz val="10"/>
        <rFont val="Calibri"/>
        <family val="2"/>
      </rPr>
      <t xml:space="preserve">Контроль экспозиции: </t>
    </r>
    <r>
      <rPr>
        <sz val="10"/>
        <rFont val="Calibri"/>
        <family val="2"/>
      </rPr>
      <t xml:space="preserve">Авто или ручной; </t>
    </r>
    <r>
      <rPr>
        <b/>
        <sz val="10"/>
        <rFont val="Calibri"/>
        <family val="2"/>
      </rPr>
      <t>Специальные режимы:</t>
    </r>
    <r>
      <rPr>
        <sz val="10"/>
        <rFont val="Calibri"/>
        <family val="2"/>
      </rPr>
      <t xml:space="preserve"> Текст+линии, фото, темные оригиналы, смешанные оригиналы, образцы; </t>
    </r>
    <r>
      <rPr>
        <b/>
        <sz val="10"/>
        <rFont val="Calibri"/>
        <family val="2"/>
      </rPr>
      <t>Выбор носителя</t>
    </r>
    <r>
      <rPr>
        <sz val="10"/>
        <rFont val="Calibri"/>
        <family val="2"/>
      </rPr>
      <t xml:space="preserve">: Ручной или авто, основан на размере оригинала и коэффициенте масштабирования; </t>
    </r>
    <r>
      <rPr>
        <b/>
        <sz val="10"/>
        <rFont val="Calibri"/>
        <family val="2"/>
      </rPr>
      <t>Масштабирование:</t>
    </r>
    <r>
      <rPr>
        <sz val="10"/>
        <rFont val="Calibri"/>
        <family val="2"/>
      </rPr>
      <t xml:space="preserve"> 10% - 999%, с шагом 0.1%, 9 программируемых режимов в диапазоне 25% to 400%, автомасштабирование; </t>
    </r>
    <r>
      <rPr>
        <b/>
        <sz val="10"/>
        <rFont val="Calibri"/>
        <family val="2"/>
      </rPr>
      <t>Режимы ввода:</t>
    </r>
    <r>
      <rPr>
        <sz val="10"/>
        <rFont val="Calibri"/>
        <family val="2"/>
      </rPr>
      <t xml:space="preserve"> Один лист, комплект, многолистовой;</t>
    </r>
    <r>
      <rPr>
        <b/>
        <sz val="10"/>
        <rFont val="Calibri"/>
        <family val="2"/>
      </rPr>
      <t xml:space="preserve"> Непрерывное сканирование комплектов:</t>
    </r>
    <r>
      <rPr>
        <sz val="10"/>
        <rFont val="Calibri"/>
        <family val="2"/>
      </rPr>
      <t xml:space="preserve"> Стандартно; 
</t>
    </r>
    <r>
      <rPr>
        <b/>
        <sz val="10"/>
        <rFont val="Calibri"/>
        <family val="2"/>
      </rPr>
      <t xml:space="preserve">Другие функции: </t>
    </r>
    <r>
      <rPr>
        <sz val="10"/>
        <rFont val="Calibri"/>
        <family val="2"/>
      </rPr>
      <t>Множественное копирование, 1-999 копий, программируемые установки по умолчанию, автовыбор рулона, автомасштабирование, установки режимов обрезки, настройка границ (до +/- 400 mm); 
Повторное копирование: повторный вывод отсканированного оригинала с измененными настройками; 
Редактирование изображения: Зеркальное изображение, инверсия, штампы, тексты по краям листа</t>
    </r>
  </si>
  <si>
    <r>
      <t xml:space="preserve">RC 4000 – Scan-to-File-Kit </t>
    </r>
    <r>
      <rPr>
        <sz val="10"/>
        <rFont val="Calibri"/>
        <family val="2"/>
      </rPr>
      <t xml:space="preserve">(Приложения: ROWE ScanManager, позволяет осуществлять многопользовательские работы по сети; Передача изображения: свободный выбор устройства; Форматы данных: TIFF (G3, G4 uncompressed, Packed Bits), PDF; Названия файлов: Автоназвания, автонумерация; Технология ROWE Image Enhancement: Улучшает качество сканирования темных и загрязненных оригиналов
</t>
    </r>
    <r>
      <rPr>
        <b/>
        <sz val="10"/>
        <rFont val="Calibri"/>
        <family val="2"/>
      </rPr>
      <t>RC 4000 – Встроенный скоростной контроллер</t>
    </r>
    <r>
      <rPr>
        <sz val="10"/>
        <rFont val="Calibri"/>
        <family val="2"/>
      </rPr>
      <t xml:space="preserve"> (Платформа: Скан-контроллер с интегрированной ОС; Емкость HDD: Около 500 оригиналов формата А0; Оперативная память: 2 Гб)</t>
    </r>
  </si>
  <si>
    <r>
      <t xml:space="preserve">Сканер RC 4000 36" </t>
    </r>
    <r>
      <rPr>
        <sz val="10"/>
        <rFont val="Calibri"/>
        <family val="2"/>
      </rPr>
      <t xml:space="preserve">(от 4 до 6 м/мин в зависимости от разрешения)  </t>
    </r>
  </si>
  <si>
    <r>
      <t xml:space="preserve">Сканер RC 4000 50" </t>
    </r>
    <r>
      <rPr>
        <b/>
        <sz val="10"/>
        <color indexed="10"/>
        <rFont val="Calibri"/>
        <family val="2"/>
      </rPr>
      <t xml:space="preserve"> </t>
    </r>
  </si>
  <si>
    <r>
      <t xml:space="preserve">Сканер RC 6000 36" </t>
    </r>
    <r>
      <rPr>
        <sz val="10"/>
        <rFont val="Calibri"/>
        <family val="2"/>
      </rPr>
      <t xml:space="preserve">(от 6 до 9 м/мин в зависимости от разрешения)  </t>
    </r>
  </si>
  <si>
    <r>
      <t xml:space="preserve">Сканер RC 8000 36" </t>
    </r>
    <r>
      <rPr>
        <sz val="10"/>
        <rFont val="Calibri"/>
        <family val="2"/>
      </rPr>
      <t xml:space="preserve">(до 12 м/мин)  </t>
    </r>
  </si>
  <si>
    <r>
      <t xml:space="preserve">Сканер RC 9000 36" </t>
    </r>
    <r>
      <rPr>
        <sz val="10"/>
        <rFont val="Calibri"/>
        <family val="2"/>
      </rPr>
      <t xml:space="preserve">(до 15 м/мин)  </t>
    </r>
  </si>
  <si>
    <r>
      <t xml:space="preserve">Плоттер  ROWE  RS 4000 </t>
    </r>
    <r>
      <rPr>
        <sz val="10"/>
        <rFont val="Calibri"/>
        <family val="2"/>
      </rPr>
      <t xml:space="preserve">(4 м/мин, 600 dpi, 2 рулона, 3 рулона макс.) </t>
    </r>
  </si>
  <si>
    <r>
      <t xml:space="preserve">Плоттер  ROWE  RS 6000 </t>
    </r>
    <r>
      <rPr>
        <sz val="10"/>
        <rFont val="Calibri"/>
        <family val="2"/>
      </rPr>
      <t xml:space="preserve">(6 м/мин, 600 dpi, 2 рулона, 4 рулона макс.) </t>
    </r>
  </si>
  <si>
    <r>
      <t xml:space="preserve">Плоттер  ROWE  RS 8000 </t>
    </r>
    <r>
      <rPr>
        <sz val="10"/>
        <rFont val="Calibri"/>
        <family val="2"/>
      </rPr>
      <t>(8 м/мин, 600 dpi, 4 рулона)</t>
    </r>
    <r>
      <rPr>
        <b/>
        <sz val="10"/>
        <color indexed="10"/>
        <rFont val="Calibri"/>
        <family val="2"/>
      </rPr>
      <t xml:space="preserve"> </t>
    </r>
  </si>
  <si>
    <r>
      <t xml:space="preserve">Плоттер  ROWE  RS 8000 </t>
    </r>
    <r>
      <rPr>
        <sz val="10"/>
        <rFont val="Calibri"/>
        <family val="2"/>
      </rPr>
      <t>(8 м/мин, 600 dpi, 6 рулонов)</t>
    </r>
    <r>
      <rPr>
        <b/>
        <sz val="10"/>
        <color indexed="10"/>
        <rFont val="Calibri"/>
        <family val="2"/>
      </rPr>
      <t xml:space="preserve">  </t>
    </r>
  </si>
  <si>
    <r>
      <t xml:space="preserve">Плоттер  ROWE  RS 9000 </t>
    </r>
    <r>
      <rPr>
        <sz val="10"/>
        <rFont val="Calibri"/>
        <family val="2"/>
      </rPr>
      <t xml:space="preserve">(10 м/мин, 600 dpi, 4 рулона)  </t>
    </r>
  </si>
  <si>
    <r>
      <t xml:space="preserve">Плоттер  ROWE  RS 9000 </t>
    </r>
    <r>
      <rPr>
        <sz val="10"/>
        <rFont val="Calibri"/>
        <family val="2"/>
      </rPr>
      <t xml:space="preserve">(10 м/мин, 600 dpi, 6 рулонов) </t>
    </r>
    <r>
      <rPr>
        <b/>
        <sz val="10"/>
        <color indexed="10"/>
        <rFont val="Calibri"/>
        <family val="2"/>
      </rPr>
      <t xml:space="preserve"> </t>
    </r>
  </si>
  <si>
    <r>
      <t>Широкоформатные цифровые копировальные аппараты</t>
    </r>
    <r>
      <rPr>
        <b/>
        <sz val="10"/>
        <color indexed="10"/>
        <rFont val="Calibri"/>
        <family val="2"/>
      </rPr>
      <t xml:space="preserve"> </t>
    </r>
  </si>
  <si>
    <r>
      <t xml:space="preserve">Копир-плоттер-сканер RCS 4000 </t>
    </r>
    <r>
      <rPr>
        <sz val="10"/>
        <rFont val="Calibri"/>
        <family val="2"/>
      </rPr>
      <t xml:space="preserve">(2 рулона, 3 рулона макс., скорость печати 4 м/мин, скорость сканирования до 6 м/мин) </t>
    </r>
  </si>
  <si>
    <r>
      <t>Копир-плоттер-сканер RCS 6000</t>
    </r>
    <r>
      <rPr>
        <sz val="10"/>
        <rFont val="Calibri"/>
        <family val="2"/>
      </rPr>
      <t xml:space="preserve"> (2 рулона, 4 рулона макс., скорость печати 6 м/мин, скорость сканирования до 9 м/мин) </t>
    </r>
  </si>
  <si>
    <r>
      <t>Копир-плоттер-сканер RCS 8000</t>
    </r>
    <r>
      <rPr>
        <sz val="10"/>
        <rFont val="Calibri"/>
        <family val="2"/>
      </rPr>
      <t xml:space="preserve"> (4 рулона, скорость печати 8 м/мин, скорость сканирования до 9 м/мин)</t>
    </r>
    <r>
      <rPr>
        <b/>
        <sz val="10"/>
        <color indexed="10"/>
        <rFont val="Calibri"/>
        <family val="2"/>
      </rPr>
      <t xml:space="preserve"> </t>
    </r>
  </si>
  <si>
    <r>
      <t>Копир-плоттер-сканер RCS 9000</t>
    </r>
    <r>
      <rPr>
        <sz val="10"/>
        <rFont val="Calibri"/>
        <family val="2"/>
      </rPr>
      <t xml:space="preserve"> (4 рулона, скорость печати 10 м/мин, скорость сканирования до 9 м/мин) </t>
    </r>
  </si>
  <si>
    <r>
      <t>Модуль полноцветного сканирования для RC 4000/6000/8000/9000, RCS 4000/6000/8000/9000</t>
    </r>
    <r>
      <rPr>
        <sz val="10"/>
        <rFont val="Calibri"/>
        <family val="2"/>
      </rPr>
      <t xml:space="preserve"> 
Включает драйвер для одного полноцветного струйного плоттера. Разрешение до 600 dpi глубина цвета 24-bit. Поддерживает все функции монохромного сканера - Scan-to-copy: Прямая передача изображение на плоттеры ROWE и HP ( HP DesignJet 1050 C Plus, HP DesignJet 4000 or HP DesignJet 4500); Scan-to-file: Форматы: JPEG, TIFF-JPEG, TIFF-LZW, PDF. Длина сканирования: Не ограничена. Включает драйвер для 1 струйного плоттера.</t>
    </r>
  </si>
  <si>
    <r>
      <t xml:space="preserve">Настройка высоты для сканера </t>
    </r>
    <r>
      <rPr>
        <b/>
        <sz val="10"/>
        <rFont val="Calibri"/>
        <family val="2"/>
      </rPr>
      <t xml:space="preserve">RC 4000 </t>
    </r>
    <r>
      <rPr>
        <sz val="10"/>
        <rFont val="Calibri"/>
        <family val="2"/>
      </rPr>
      <t>(позволяет сканировать оригиналы толщиной до 30 мм)</t>
    </r>
  </si>
  <si>
    <r>
      <t xml:space="preserve">Настройка высоты для сканера </t>
    </r>
    <r>
      <rPr>
        <b/>
        <sz val="10"/>
        <rFont val="Calibri"/>
        <family val="2"/>
      </rPr>
      <t>RC 6000</t>
    </r>
    <r>
      <rPr>
        <sz val="10"/>
        <rFont val="Calibri"/>
        <family val="2"/>
      </rPr>
      <t xml:space="preserve"> (позволяет сканировать оригиналы толщиной до 30 мм)</t>
    </r>
  </si>
  <si>
    <r>
      <t xml:space="preserve">Настройка высоты для сканера </t>
    </r>
    <r>
      <rPr>
        <b/>
        <sz val="10"/>
        <rFont val="Calibri"/>
        <family val="2"/>
      </rPr>
      <t>RC 8000</t>
    </r>
    <r>
      <rPr>
        <sz val="10"/>
        <rFont val="Calibri"/>
        <family val="2"/>
      </rPr>
      <t xml:space="preserve"> (позволяет сканировать оригиналы толщиной до 30 мм)</t>
    </r>
  </si>
  <si>
    <r>
      <t xml:space="preserve">Настройка высоты для сканера </t>
    </r>
    <r>
      <rPr>
        <b/>
        <sz val="10"/>
        <rFont val="Calibri"/>
        <family val="2"/>
      </rPr>
      <t>RC 9000</t>
    </r>
    <r>
      <rPr>
        <sz val="10"/>
        <rFont val="Calibri"/>
        <family val="2"/>
      </rPr>
      <t xml:space="preserve"> (позволяет сканировать оригиналы толщиной до 30 мм)</t>
    </r>
  </si>
  <si>
    <r>
      <t xml:space="preserve">Устройство нижней подсветки для </t>
    </r>
    <r>
      <rPr>
        <b/>
        <sz val="10"/>
        <rFont val="Calibri"/>
        <family val="2"/>
      </rPr>
      <t xml:space="preserve">RC 4000/6000 </t>
    </r>
    <r>
      <rPr>
        <sz val="10"/>
        <rFont val="Calibri"/>
        <family val="2"/>
      </rPr>
      <t xml:space="preserve">(Позволяет сканировать прозрачные оригиналы)    </t>
    </r>
  </si>
  <si>
    <r>
      <t xml:space="preserve">Установка 3-го рулона для </t>
    </r>
    <r>
      <rPr>
        <b/>
        <sz val="10"/>
        <rFont val="Calibri"/>
        <family val="2"/>
      </rPr>
      <t>RS 4000, RCS 4000</t>
    </r>
  </si>
  <si>
    <r>
      <t>Установка 3-го и 4-го рулона для</t>
    </r>
    <r>
      <rPr>
        <b/>
        <sz val="10"/>
        <rFont val="Calibri"/>
        <family val="2"/>
      </rPr>
      <t xml:space="preserve"> RS 6000, RCS 6000</t>
    </r>
  </si>
  <si>
    <r>
      <t>Верхний выходной лоток для</t>
    </r>
    <r>
      <rPr>
        <b/>
        <sz val="10"/>
        <rFont val="Calibri"/>
        <family val="2"/>
      </rPr>
      <t xml:space="preserve"> RS 4000/6000</t>
    </r>
  </si>
  <si>
    <r>
      <t>PDF-/PostScript опция  для</t>
    </r>
    <r>
      <rPr>
        <b/>
        <sz val="10"/>
        <rFont val="Calibri"/>
        <family val="2"/>
      </rPr>
      <t xml:space="preserve"> RS 4000/600/8000/90000, RCS 4000/6000/8000/9000</t>
    </r>
  </si>
  <si>
    <r>
      <t xml:space="preserve">Автоопределение формата (ширины) носителя  для </t>
    </r>
    <r>
      <rPr>
        <b/>
        <sz val="10"/>
        <rFont val="Calibri"/>
        <family val="2"/>
      </rPr>
      <t>RS 4000/6000/8000/9000, RCS 4000/6000/8000/9000</t>
    </r>
  </si>
  <si>
    <r>
      <t>RC 4000 – View Station для RC 4000/6000/8000/9000, RCS 4000/6000/8000/9000</t>
    </r>
    <r>
      <rPr>
        <sz val="10"/>
        <rFont val="Calibri"/>
        <family val="2"/>
      </rPr>
      <t xml:space="preserve"> 
Стол-одставка, позволяет просматривать отсканированное. </t>
    </r>
  </si>
  <si>
    <r>
      <t xml:space="preserve">Дополнительный драйвер для 1 струйного плоттера для </t>
    </r>
    <r>
      <rPr>
        <b/>
        <sz val="10"/>
        <rFont val="Calibri"/>
        <family val="2"/>
      </rPr>
      <t>RC 4000/60008000/9000, RCS 4000/6000</t>
    </r>
  </si>
  <si>
    <r>
      <t xml:space="preserve">ROWE EDIT </t>
    </r>
    <r>
      <rPr>
        <sz val="10"/>
        <rFont val="Calibri"/>
        <family val="2"/>
      </rPr>
      <t xml:space="preserve">(программа для редактирования ч/б изображений) для </t>
    </r>
    <r>
      <rPr>
        <b/>
        <sz val="10"/>
        <rFont val="Calibri"/>
        <family val="2"/>
      </rPr>
      <t>RC 4000/6000/8000/9000, RCS 4000/6000/8000/9000</t>
    </r>
  </si>
  <si>
    <r>
      <t>ROWE EDIT COLOR</t>
    </r>
    <r>
      <rPr>
        <sz val="10"/>
        <rFont val="Calibri"/>
        <family val="2"/>
      </rPr>
      <t xml:space="preserve"> (программа для редактирования цветных изображений)  для </t>
    </r>
    <r>
      <rPr>
        <b/>
        <sz val="10"/>
        <rFont val="Calibri"/>
        <family val="2"/>
      </rPr>
      <t>RC 4000/6000/8000/9000, RCS 4000/6000/8000/9000</t>
    </r>
  </si>
  <si>
    <r>
      <t xml:space="preserve">ROWE COST CONTROL для RS 4000/6000/8000/9000, RCS 4000/6000/8000/9000
</t>
    </r>
    <r>
      <rPr>
        <sz val="10"/>
        <rFont val="Calibri"/>
        <family val="2"/>
      </rPr>
      <t>программа для учета произведенных работ и подстчета стоимости</t>
    </r>
  </si>
  <si>
    <r>
      <t xml:space="preserve">ROWE PRINT SPECIALS  для RS 4000/6000/8000/9000, RCS 4000/6000/8000/9000
</t>
    </r>
    <r>
      <rPr>
        <sz val="10"/>
        <rFont val="Calibri"/>
        <family val="2"/>
      </rPr>
      <t>программа для редактирования штампов, краевого текста,  обложек и программ складывания</t>
    </r>
  </si>
  <si>
    <r>
      <t>ROWEFOLD 721-4,</t>
    </r>
    <r>
      <rPr>
        <sz val="10"/>
        <rFont val="Calibri"/>
        <family val="2"/>
      </rPr>
      <t xml:space="preserve"> складывание в 1 прием, поддержка оффлайн режима, 20 м/мин</t>
    </r>
  </si>
  <si>
    <r>
      <t>ROWEFOLD 710-2</t>
    </r>
    <r>
      <rPr>
        <sz val="10"/>
        <rFont val="Calibri"/>
        <family val="2"/>
      </rPr>
      <t xml:space="preserve"> складывание в 2 приема, 12 м/мин</t>
    </r>
  </si>
  <si>
    <r>
      <t>ROWEFOLD 711</t>
    </r>
    <r>
      <rPr>
        <sz val="10"/>
        <rFont val="Calibri"/>
        <family val="2"/>
      </rPr>
      <t xml:space="preserve"> складывание в 2 приема, 15 м/мин</t>
    </r>
  </si>
  <si>
    <r>
      <t xml:space="preserve">ROWEFOLD 721 </t>
    </r>
    <r>
      <rPr>
        <sz val="10"/>
        <rFont val="Calibri"/>
        <family val="2"/>
      </rPr>
      <t>складывание в 1 прием, 18 м/мин</t>
    </r>
  </si>
  <si>
    <r>
      <t xml:space="preserve">ROWE HEFTBOY </t>
    </r>
    <r>
      <rPr>
        <sz val="10"/>
        <rFont val="Calibri"/>
        <family val="2"/>
      </rPr>
      <t xml:space="preserve">к </t>
    </r>
    <r>
      <rPr>
        <b/>
        <sz val="10"/>
        <rFont val="Calibri"/>
        <family val="2"/>
      </rPr>
      <t>ROWEFOLD 710-2, 711</t>
    </r>
  </si>
  <si>
    <r>
      <t xml:space="preserve">Выходной лоток на 50 сложенных отпечатков к </t>
    </r>
    <r>
      <rPr>
        <b/>
        <sz val="10"/>
        <rFont val="Calibri"/>
        <family val="2"/>
      </rPr>
      <t xml:space="preserve"> ROWEFOLD 721</t>
    </r>
  </si>
  <si>
    <r>
      <t xml:space="preserve">Автоматическая вклейка язычков для подшивки к </t>
    </r>
    <r>
      <rPr>
        <b/>
        <sz val="10"/>
        <rFont val="Calibri"/>
        <family val="2"/>
      </rPr>
      <t xml:space="preserve"> ROWEFOLD 721</t>
    </r>
  </si>
  <si>
    <r>
      <t>ROWE 59,</t>
    </r>
    <r>
      <rPr>
        <sz val="10"/>
        <rFont val="Calibri"/>
        <family val="2"/>
      </rPr>
      <t xml:space="preserve"> ручной резак, ширина 1,5 м, включает стойку и емкость для сбора обрезков</t>
    </r>
  </si>
  <si>
    <r>
      <t>ROWE 198,</t>
    </r>
    <r>
      <rPr>
        <sz val="10"/>
        <rFont val="Calibri"/>
        <family val="2"/>
      </rPr>
      <t xml:space="preserve"> электрический резак, ширина 1,5 м, включает подсветку и педаль</t>
    </r>
  </si>
  <si>
    <r>
      <t xml:space="preserve">ROWE 198-2, </t>
    </r>
    <r>
      <rPr>
        <sz val="10"/>
        <rFont val="Calibri"/>
        <family val="2"/>
      </rPr>
      <t>электрический резак, ширина 2 м, включает подсветку, педаль и направляющую со шкало</t>
    </r>
    <r>
      <rPr>
        <b/>
        <sz val="10"/>
        <rFont val="Calibri"/>
        <family val="2"/>
      </rPr>
      <t>й</t>
    </r>
  </si>
  <si>
    <t xml:space="preserve">USB CRv2 Motorola/Indala ABA Track II </t>
  </si>
  <si>
    <t>USB CRv2 HID UDF</t>
  </si>
  <si>
    <t>USB CRv2 LEGIC Advant</t>
  </si>
  <si>
    <t>USB CRv2 COTAG</t>
  </si>
  <si>
    <t>USB CRv2 ASK FSK 125 kHz</t>
  </si>
  <si>
    <t>USB CRv2 Motorola/Indala W27</t>
  </si>
  <si>
    <t>USB CRv2 HID Prox</t>
  </si>
  <si>
    <t>USB CRv2 HID iClass</t>
  </si>
  <si>
    <t>USB CRv2 MIFARE</t>
  </si>
  <si>
    <t>USB CRv2 Unique</t>
  </si>
  <si>
    <t>USB CRv2 magnetic cards (2 or 3 tracks)</t>
  </si>
  <si>
    <t>Считыватели для магнитных карт</t>
  </si>
  <si>
    <t>Совместимость</t>
  </si>
  <si>
    <t>Все аппараты</t>
  </si>
  <si>
    <t>bizhub 223/283/363/423 bizhub 501 bizhub 552/652 bizhub 601/751 bizhub C220/280/360 bizhub C452/552/652/652DS</t>
  </si>
  <si>
    <t>mc 2300 series Тонер-картридж КИТ, high capacity (c,m,y )</t>
  </si>
  <si>
    <t>Тонер КИТ =8932202</t>
  </si>
  <si>
    <t>A00JR72233</t>
  </si>
  <si>
    <t xml:space="preserve">С451/650 </t>
  </si>
  <si>
    <r>
      <t xml:space="preserve">Устройсто автоматической подачи двусторонних оригиналов на 100 листов DF 621 для bizhub 223/283 </t>
    </r>
    <r>
      <rPr>
        <sz val="10"/>
        <color indexed="10"/>
        <rFont val="Calibri"/>
        <family val="2"/>
      </rPr>
      <t>Стандартно для 363/423</t>
    </r>
  </si>
  <si>
    <t>zakabunin@dimi.ru</t>
  </si>
  <si>
    <t>A0P80Y1</t>
  </si>
  <si>
    <t>A0EDR71622</t>
  </si>
  <si>
    <t>С250/250Р/252/250P/300/352</t>
  </si>
  <si>
    <t>Лента переноса изображения =A0EDR71600</t>
  </si>
  <si>
    <t>Фиксирующий узел =A00JR72200= A00JR72211=A00JR72222</t>
  </si>
  <si>
    <r>
      <t xml:space="preserve">bizhub 36/42 (А4: 36/42 стр./мин.)  </t>
    </r>
    <r>
      <rPr>
        <b/>
        <sz val="10"/>
        <color indexed="10"/>
        <rFont val="Calibri"/>
        <family val="2"/>
      </rPr>
      <t>NEW!</t>
    </r>
  </si>
  <si>
    <t>INFO 36</t>
  </si>
  <si>
    <t>INFO 42</t>
  </si>
  <si>
    <t>A45X021</t>
  </si>
  <si>
    <t>A3EW021</t>
  </si>
  <si>
    <t>A202053</t>
  </si>
  <si>
    <t>A202052</t>
  </si>
  <si>
    <t>A3J0WY1</t>
  </si>
  <si>
    <t>Стол-кассета на  2*500 листов PC-211 (А5-А4) для bizhub 36/42</t>
  </si>
  <si>
    <t>Кабинет DK-511 для bizhub 36/42</t>
  </si>
  <si>
    <t>A3UKWY1</t>
  </si>
  <si>
    <r>
      <t xml:space="preserve">Встраиваемый финишер FS-529 (сортировка, группировка, степлирование, выходной лоток на 300 листов(А4, 80 г/кв.м), степлирование до 50 листов). Использует скрепки SK-602. Совместим с 223/283/363/423. </t>
    </r>
    <r>
      <rPr>
        <b/>
        <sz val="10"/>
        <color indexed="10"/>
        <rFont val="Calibri"/>
        <family val="2"/>
      </rPr>
      <t>Необходима установка MK-601!</t>
    </r>
  </si>
  <si>
    <r>
      <t xml:space="preserve">Монтажный набор MK-601. </t>
    </r>
    <r>
      <rPr>
        <b/>
        <sz val="10"/>
        <color indexed="10"/>
        <rFont val="Calibri"/>
        <family val="2"/>
      </rPr>
      <t>Необходим при установке финишера FS-529!</t>
    </r>
  </si>
  <si>
    <t>A3UMWY1</t>
  </si>
  <si>
    <t>Рабочий стол WT-510</t>
  </si>
  <si>
    <t>A49D021</t>
  </si>
  <si>
    <t>Модуль для байпасса, позволюющий печатать на бумаге А3 формата!!!</t>
  </si>
  <si>
    <t>A49F021</t>
  </si>
  <si>
    <t>Модуль факса FK-509</t>
  </si>
  <si>
    <t>A00JR71433</t>
  </si>
  <si>
    <t>Лента переноса изображения =A00JR71400 =A00JR71411=A00JR71422</t>
  </si>
  <si>
    <t>bizhub C451/650</t>
  </si>
  <si>
    <t>260/300/300 000</t>
  </si>
  <si>
    <t>A0P0R75311</t>
  </si>
  <si>
    <t>4047403</t>
  </si>
  <si>
    <t>4047503</t>
  </si>
  <si>
    <t>4047603</t>
  </si>
  <si>
    <t>4047703</t>
  </si>
  <si>
    <t>Тумба SCD-13e</t>
  </si>
  <si>
    <t>Максимальный месячный объем копирования/печати - 6 000 копий/отпечатков</t>
  </si>
  <si>
    <t>Ресурс аппарата -  300 000 копий/отпечатков или 5 лет</t>
  </si>
  <si>
    <t>Максимальный месячный объем копирования/печати - 9 000 копий/отпечатков</t>
  </si>
  <si>
    <t>Максимальный месячный объем копирования/печати - 30 000 копий/отпечатков</t>
  </si>
  <si>
    <t>Ресурс аппарата -   200 000 копий/отпечатков или 5 лет</t>
  </si>
  <si>
    <t>Максимальный месячный объем копирования/печати - 48 000 копий/отпечатков</t>
  </si>
  <si>
    <t>Максимальный месячный объем печати -  30 000 отпечатков</t>
  </si>
  <si>
    <t>Ресурс аппарата - 200 000 отпечатков или 5 лет</t>
  </si>
  <si>
    <t>Тонер-картридж TNP-24 (8 000 при 5% заполнении)</t>
  </si>
  <si>
    <t>Фотобарабан DR-P01 (25 000 при печати от 2-х листов на задание)</t>
  </si>
  <si>
    <t>Копир-принтер-цветной сканер bizhub 36 (включая фотобарабан на 110 000 стр., автоподатчик на 50 оригиналов, 2 лотка по 500 листов, байпасс на 150 листов, дуплекс, PCL/PS-принтер, жесткий диск на 320 ГБ, USB/USB-Host/10/100/1000 BaseT порты)</t>
  </si>
  <si>
    <t>Ресурс аппарата - 1 200 000 копий/отпечатков или 5 лет</t>
  </si>
  <si>
    <t>Тонер TN-320 для bizhub 36 на 20 000 стр.</t>
  </si>
  <si>
    <t>Тонер TN-415 для bizhub 42 на 24 000 стр.</t>
  </si>
  <si>
    <t>Максимальный месячный объем копирования/печати - 60 000 копий/отпечатков</t>
  </si>
  <si>
    <t>Копир-принтер-цветной сканер bizhub 42 (включая фотобарабан на 120 000 стр., автоподатчик на 50 оригиналов, 2 лотка по 500 листов, байпасс на 150 листов, дуплекс, PCL/PS-принтер, жесткий диск на 320 ГБ, USB/USB-Host/10/100/1000 BaseT порты)</t>
  </si>
  <si>
    <t>Ресурс аппарата - 1 000 000 отпечатков или 5 лет</t>
  </si>
  <si>
    <t>Максимальный месячный объем печати - 200 000 отпечатков</t>
  </si>
  <si>
    <t>SCD-43 стол-подставка</t>
  </si>
  <si>
    <t>Максимальный месячный объем копирования - 12 000 копий</t>
  </si>
  <si>
    <t>Ресурс аппарата -  168 000 копий или 5 лет</t>
  </si>
  <si>
    <t>Принтер bizhub 40P (включает тонер-картридж на 19 000 стр., лоток на 550 листов, универсальный лоток на 150 листов, PCL/PS-принтер, LPT/USB/ 10/100/1000 BaseT порты)</t>
  </si>
  <si>
    <t>AIO Тонер-картридж (вкл. фотобарабан) (19 000 при 5% заполнении)</t>
  </si>
  <si>
    <t>Минимальная комплектация (копир-принтер-сканер) bizhub 36 + тонер TN-320</t>
  </si>
  <si>
    <t>Минимальная комплектация (копир-принтер-сканер) bizhub 42 + тонер TN-415</t>
  </si>
  <si>
    <t>Минимальная комплектация (копир-принтер-сканер) - bizhub 164 *</t>
  </si>
  <si>
    <t>Максимальный месячный объем копирования - 16 000 копий</t>
  </si>
  <si>
    <t>Ресурс аппарата -  300 000 копий или 5 лет</t>
  </si>
  <si>
    <t>Минимальная комплектация (копир-принтер-сканер) - bizhub 211 ** + крышка оригинала + туба тонера на 11 000 копий</t>
  </si>
  <si>
    <t>Девелопер DV-411 для bizhub 36/42 (на 110/120 000 копий). Совместим с 223/283/363/423</t>
  </si>
  <si>
    <t>Блок фотобарабана DR-411 для bizhub 36/42 (на 110/120 000 копий). Совместим с 223/283/363/423</t>
  </si>
  <si>
    <t>Тонер-картридж TN-110 для bizhub 190f (16 000 при 6% заполнении)</t>
  </si>
  <si>
    <t>Тонер-картридж TN-120 для bizhub 240f (16 000 при 6% заполнении)</t>
  </si>
  <si>
    <t>Фотобарабан DR-120 для bizhub 190f /240f (30 000 при печати от 2-х листов на задание)</t>
  </si>
  <si>
    <t>Копир-принтер-сканер-факс bizhub 20 (включая фотобарабан на 25 000, тонер на 8000 стр., автоподатчик на 50 оригиналов, лоток на 250 листов, байпасс на 50 листов, дуплекс, PCL/PS-принтер, LPT/USB/USB-Host/ 10/100 BaseT порты)</t>
  </si>
  <si>
    <t>Принтер bizhub 20P (включая фотобарабан на 25 000, тонер на 8 000 стр., лоток на 250 листов, байпас на 50 листов, дуплекс, PCL/PS-принтер, LPT/USB/USB-Host/ 10/100 BaseT порты)</t>
  </si>
  <si>
    <r>
      <t xml:space="preserve">Копир-принтер-сканер bizhub 164 (включая крышку оригинала, кассету на 250 листов, GDI-принтер, TWAIN - сканер, USB-порт, фотобарабан и стартер на 55 000 страниц, </t>
    </r>
    <r>
      <rPr>
        <b/>
        <sz val="10"/>
        <color indexed="10"/>
        <rFont val="Calibri"/>
        <family val="2"/>
      </rPr>
      <t>тонер на 5 000 страниц)</t>
    </r>
    <r>
      <rPr>
        <b/>
        <sz val="10"/>
        <rFont val="Calibri"/>
        <family val="2"/>
      </rPr>
      <t>,  *</t>
    </r>
  </si>
  <si>
    <t>Тонер-кит  TN-116 для bizhub 164 (в ките две тубы по 11 000 страниц)</t>
  </si>
  <si>
    <r>
      <t>Фотобарабан DR-114 для bizhub 162/210/163/211/</t>
    </r>
    <r>
      <rPr>
        <sz val="10"/>
        <color indexed="10"/>
        <rFont val="Calibri"/>
        <family val="2"/>
      </rPr>
      <t>164</t>
    </r>
    <r>
      <rPr>
        <sz val="10"/>
        <rFont val="Calibri"/>
        <family val="2"/>
      </rPr>
      <t xml:space="preserve"> (совместим со 106 фотобарабаном, артикул 40210292,  для Di152/183/1611/2011) на 55 000 страниц</t>
    </r>
  </si>
  <si>
    <t xml:space="preserve">Копир-принтер-сканер bizhub 211 (включая фотобарабан, кассету на 250 листов, GDI-принтер, TWAIN-cканер, стартер на 40 000 страниц) ** </t>
  </si>
  <si>
    <t>Фотобарабан DR-114 для bizhub 162/210/163/211 (совместим со 106 фотобарабаном, артикул 40210292,  для Di152/183/1611/2011)</t>
  </si>
  <si>
    <t>Максимальный месячный объем копирования - 19 000 копий/отпечатков</t>
  </si>
  <si>
    <t>Ресурс аппарата -  500 000 копий/отпечатков или 5 лет</t>
  </si>
  <si>
    <t>Максимальный месячный объем копирования - 28 000 копий/отпечатков</t>
  </si>
  <si>
    <t>Ресурс аппарата - 800 000 копий/отпечатков или 5 лет</t>
  </si>
  <si>
    <t>Максимальный месячный объем копирования - 48 000 копий/отпечатков</t>
  </si>
  <si>
    <t>Максимальный месячный объем копирования - 60 000 копий/отпечатков</t>
  </si>
  <si>
    <t>Тонер TN-217 для bizhub 223/283 (на 17 500 копий)</t>
  </si>
  <si>
    <t xml:space="preserve">Тонер TN-414 для bizhub 363/423 (на 25 000 копий)    </t>
  </si>
  <si>
    <t>Фотобарабан DR-411 для bizhub 223/283/363/423 (на 80/100/110/120 000 копий)</t>
  </si>
  <si>
    <t>Девелопер DV-411 для bizhub 223/283/363/423 (на 80/100/110/120 000 копий)</t>
  </si>
  <si>
    <t>Максимальный месячный объем копирования - 175 000 копий</t>
  </si>
  <si>
    <t>Ресурс аппарата - 2 250 000 копий или 5 лет</t>
  </si>
  <si>
    <t>Минимальная комплектация (копир-принтер-сканер) bizhub 223 * + тонер TN-217 + крышка оригинала OC-509</t>
  </si>
  <si>
    <t>Минимальная комплектация (копир-принтер-сканер) bizhub 283 ** + тонер TN-217 + крышка оригинала OC-509</t>
  </si>
  <si>
    <t>Минимальная комплектация (копир-принтер-сканер) bizhub 363 ** + тонер TN-414</t>
  </si>
  <si>
    <t>Минимальная комплектация (копир-принтер-сканер) bizhub 423 ** + тонер TN-414</t>
  </si>
  <si>
    <t>Тонер для bizhub 420/500/421/501 TN-511 (32 200 копий при 6% заполнении)</t>
  </si>
  <si>
    <t>Стартер для bizhub 420/500/421/501 DV-511 (250 000 копий)</t>
  </si>
  <si>
    <t>Фотобарабан для bizhub 420/500/421/501 DR-510 (250 000 копий)</t>
  </si>
  <si>
    <t>Карты доступа Mifare card ID (100 шт) Используются для AU-201</t>
  </si>
  <si>
    <t>Максимальный месячный объем копирования/печати - 150 000 копий/отпечатков</t>
  </si>
  <si>
    <t>Ресурс аппарата - 2 500 000 копий/отпечатков или 5 лет</t>
  </si>
  <si>
    <t>Копир-принтер-сканер Konica Minolta bizhub 552 (вкл. реверсивный автоподатчик на 100 листов, дуплекс, левостороннюю кассету на 1500 листов, правостороннюю кассету на 1000 листов, две универсальные кассеты по 500 листов, лоток ручной подачи на 150 листов, сеть NIC (1000 Base-TX), память 2 Гб, HDD 250 ГБ, сканирование (по FTP, eMail,SMB), стартер, фотобарабан) *</t>
  </si>
  <si>
    <t>Минимальная комплектация (копир-принтер-сканер) - bizhub 552 * + тонер TN-618 + выходной лоток OT-503</t>
  </si>
  <si>
    <t>Копир-принтер-сканер Konica Minolta bizhub 652 (вкл. реверсивный автоподатчик на 100 листов, дуплекс, левостороннюю кассету на 1500 листов, правостороннюю кассету на 1000 листов, две универсальные кассеты по 500 листов, лоток ручной подачи на 150 листов, сеть NIC (1000 Base-TX), память 2 Гб, HDD 250 ГБ, сканирование (по FTP, eMail,SMB), стартер, фотобарабан) *</t>
  </si>
  <si>
    <t>Максимальный месячный объем копирования/печати - 190 000 копий/отпечатков</t>
  </si>
  <si>
    <t>Ресурс аппарата - 3 500 000 копий/отпечатков или 5 лет</t>
  </si>
  <si>
    <t>Минимальная комплектация (копир-принтер-сканер) - bizhub 652 * + тонер TN-618 + выходной лоток OT-503</t>
  </si>
  <si>
    <t>Блок фотобарабана DR-612K черный (300 000) для bizhub 552/652, C452/552/652</t>
  </si>
  <si>
    <t>Скрепки SK-602 для FS-527, FS-529, SD-509 (3x5000 шт.)</t>
  </si>
  <si>
    <t>Скрепки для SD-508 (3x5000 шт.)</t>
  </si>
  <si>
    <t>Бункер для отработанного тонера (48 000 копий)</t>
  </si>
  <si>
    <t>Печка (570 000 копий)  =A0P0R73400 = A0P0R73411</t>
  </si>
  <si>
    <t>Лента переноса (570 000 копий)</t>
  </si>
  <si>
    <t>Максимальный месячный объем копирования - 300 000 копий</t>
  </si>
  <si>
    <t>Ресурс аппарата - 7 500 000 копий или 5 лет</t>
  </si>
  <si>
    <t>Минимальная комплектация (копир-сканер) - bizhub 601 + тонер TN-710 + выходной лоток OT-505</t>
  </si>
  <si>
    <t>Минимальная комплектация (копир-принтер-сканер) - bizhub 601 + тонер TN-710 + выходной лоток OT-505 + принтерный интерфейс IC-208</t>
  </si>
  <si>
    <t>Минимальная комплектация (копир-сканер) - bizhub 501 + тонер TN-511 + выходной лоток OT-504</t>
  </si>
  <si>
    <t>Минимальная комплектация (копир-принтер-сканер) - bizhub 501 + тонер TN-511 + выходной лоток OT-504 + принтерный интерфейс IC-207</t>
  </si>
  <si>
    <t>Копир-сканер Konica Minolta bizhub 601 (вкл. реверсивный автоподатчик на 100 листов, дуплекс, левостороннюю кассету на 1500 листов, правостороннюю кассету на 1000 листов, две универсальные кассеты по 500 листов, лоток ручной подачи на 100 листов, сеть NIC (10Base-T/100 Base-TX), память 1 Гб, сканирование (по FTP, eMail,SMB), стартер, фотобарабан)</t>
  </si>
  <si>
    <t>Копир-сканер Konica Minolta bizhub 751 (вкл. реверсивный автоподатчик на 100 листов, дуплекс, левостороннюю кассету на 1500 листов, правостороннюю кассету на 1000 листов, две универсальные кассеты по 500 листов, лоток ручной подачи на 100 листов, сеть NIC (10Base-T/100 Base-TX), память 1 Гб, сканирование (по FTP, eMail,SMB), стартер, фотобарабан)</t>
  </si>
  <si>
    <t>Минимальная комплектация (копир-сканер) - bizhub 751 + тонер TN-710 + выходной лоток OT-505</t>
  </si>
  <si>
    <t xml:space="preserve">Минимальная комплектация (копир-принтер-сканер) - bizhub 751 + тонер TN-710 + выходной лоток OT-505 + принтерный интерфейс IC-208 </t>
  </si>
  <si>
    <t>РМ комплект на bizhub 600/750 601/751 (250 000 копий)</t>
  </si>
  <si>
    <r>
      <t>Скрепки SK-602 для FS-</t>
    </r>
    <r>
      <rPr>
        <sz val="10"/>
        <color indexed="10"/>
        <rFont val="Calibri"/>
        <family val="2"/>
      </rPr>
      <t>524</t>
    </r>
    <r>
      <rPr>
        <sz val="10"/>
        <rFont val="Calibri"/>
        <family val="2"/>
      </rPr>
      <t>/514/504/517/519 (3x5000 шт.)</t>
    </r>
  </si>
  <si>
    <r>
      <t>Скрепки для FN-503/10/121/7, FS-</t>
    </r>
    <r>
      <rPr>
        <sz val="10"/>
        <color indexed="10"/>
        <rFont val="Calibri"/>
        <family val="2"/>
      </rPr>
      <t>610</t>
    </r>
    <r>
      <rPr>
        <sz val="10"/>
        <rFont val="Calibri"/>
        <family val="2"/>
      </rPr>
      <t>/602/604/606/513/FS-517/608 (3x5000 шт.)</t>
    </r>
  </si>
  <si>
    <t xml:space="preserve">Тонер для bizhub 601/751 TN-710 на 55 000 копий </t>
  </si>
  <si>
    <t>Стартер для bizhub 601/751 DV-710 на 250 000 копий</t>
  </si>
  <si>
    <t>Фотобарабан для bizhub 601/751 DR-710 на 500 000 копий (совместим с фотобарабаном для 7255/7272)</t>
  </si>
  <si>
    <t>A09MWY1</t>
  </si>
  <si>
    <t>Максимальный месячный объем копирования/печати - 750 000 копий/отпечатков</t>
  </si>
  <si>
    <t>Ресурс аппарата - 30 000 000 копий/отпечатков или 5 лет</t>
  </si>
  <si>
    <t>Максимальный месячный объем копирования/печати - 2 000 000 копий/отпечатков</t>
  </si>
  <si>
    <t>Ресурс аппарата - 90 000 000 копий/отпечатков или 7 лет</t>
  </si>
  <si>
    <t>Максимальный месячный объем копирования/печати - 3 000 000 копий/отпечатков</t>
  </si>
  <si>
    <t xml:space="preserve">bizhub PRO 950 (А4, 95 коп./мин.; А3, 55 коп./мин.) </t>
  </si>
  <si>
    <t>bizhub PRO 1051 (А4, 105 коп./мин.; А3, 60 коп./мин.)</t>
  </si>
  <si>
    <t xml:space="preserve">bizhub C353Р (А4, 35 полноцв. и ч/б коп./мин.; А3, 18 полноцв. и ч/б коп./мин.) </t>
  </si>
  <si>
    <t xml:space="preserve">bizhub C220/C280/C360 (А4, 22/28/36 полноцв. и ч/б коп./мин.; А3, 12/17/17  полноцв. и ч/б коп./мин.) </t>
  </si>
  <si>
    <t>bizhub C452/552/652/652DS (А4, 45/45/50 полноцв. коп./мин. и 45/55 /65ч/б коп./мин.; А3, 23/23/25 полноцв. коп./мин. и 23/28/32 ч/б  коп./мин.)</t>
  </si>
  <si>
    <r>
      <t>Копир-принтер-цветной сканер-факс формата А4 на 24 стр/мин ч/б и 24 стр/мин цвет, включает кассету на 250 листов (60-90 гр/м</t>
    </r>
    <r>
      <rPr>
        <b/>
        <vertAlign val="superscript"/>
        <sz val="10"/>
        <rFont val="Calibri"/>
        <family val="2"/>
      </rPr>
      <t>2</t>
    </r>
    <r>
      <rPr>
        <b/>
        <sz val="10"/>
        <rFont val="Calibri"/>
        <family val="2"/>
      </rPr>
      <t>), лоток ручной подачи на 100 листов (60-210 гр/м</t>
    </r>
    <r>
      <rPr>
        <b/>
        <vertAlign val="superscript"/>
        <sz val="10"/>
        <rFont val="Calibri"/>
        <family val="2"/>
      </rPr>
      <t>2</t>
    </r>
    <r>
      <rPr>
        <b/>
        <sz val="10"/>
        <rFont val="Calibri"/>
        <family val="2"/>
      </rPr>
      <t>), выходной лоток на 100 листов, автоодатчик на 35 листов, дуплекс, PCL/PS-контроллер, TWAIN цветной сканер, USB 2.0 порт, поддержка PictBridge (печать с фотоаппарата), USB-Host (прямая печать с usb-флэш карт; нужен HDD), память 256 МВ, тонер картриджами CMYK по 2 000 отпечатков.</t>
    </r>
  </si>
  <si>
    <t>Тонер-картридж черный TNP-27K для C25 (6 000 отпечатков при 5% заполнении)</t>
  </si>
  <si>
    <t>Тонер-картридж желтый TNP-27Y для C25 (6 000 отпечатков при 5% заполнении)</t>
  </si>
  <si>
    <t>Тонер-картридж малиновый TNP-27M для C25 (6 000 отпечатков при 5% заполнении)</t>
  </si>
  <si>
    <t>Тонер-картридж голубой TNP-27C для C25 (6 000 отпечатков при 5% заполнении)</t>
  </si>
  <si>
    <t>Драм-картридж черный IUP-14K для C25/C35/C35P (30 000 отпечатков)</t>
  </si>
  <si>
    <t>Драм-картридж желтый IUP-14Y для C25/C35/C35P (30 000 отпечатков)</t>
  </si>
  <si>
    <t>Драм-картридж малиновый IUP-14M для C25/C35/C35P (30 000 отпечатков)</t>
  </si>
  <si>
    <t>Драм-картридж голубой IUP-14C для C25/C35/C35P (30 000 отпечатков)</t>
  </si>
  <si>
    <t>Бункер отработки WB-P03 для C25/C35/C35P (9 000 цвет/36 000 ч/б)</t>
  </si>
  <si>
    <t>Вал переноса TF-P04 для C25/C35/C35P (100 000 отпечатков)</t>
  </si>
  <si>
    <t>Лента переноса TF-P05 для C25/C35/C35P (100 000 отпечатков)</t>
  </si>
  <si>
    <t>Ресурс аппарата -  400 000 копий/отпечатков или 5 лет</t>
  </si>
  <si>
    <t>Тонер-картридж черный TNP-22K для C35/C35P (6 000 отпечатков при 5% заполнении)</t>
  </si>
  <si>
    <t>Тонер-картридж желтый TNP-22Y для C35/C35P (6 000 отпечатков при 5% заполнении)</t>
  </si>
  <si>
    <t>Тонер-картридж малиновый TNP-22M для C35/C35P (6 000 отпечатков при 5% заполнении)</t>
  </si>
  <si>
    <t>Тонер-картридж голубой TNP-22C для C35/C35P (6 000 отпечатков при 5% заполнении)</t>
  </si>
  <si>
    <t>Узел термозакрепления (печка) FU-P02 для C25/C35/C35P/mc 4750 EN/DN (100 000 отпечатков)</t>
  </si>
  <si>
    <t>Максимальный месячный объем копирования/печати - 120 000 копий/отпечатков</t>
  </si>
  <si>
    <t>Максимальный месячный объем печати - 120 000 отпечатков</t>
  </si>
  <si>
    <t>Ресурс аппарата -  400 000 отпечатков или 5 лет</t>
  </si>
  <si>
    <t>Полноцветный принтер bizhub C353Р (1-я кассета на 500 листов (до A3, 64 – 256 г/м²),2-я  кассета на 500 листов (до A3+(311х457мм), 64 – 256 г/м²), дуплекс  (64 – 256 г/м²), лоток ручной подачи на 150 листов(A5 – A3+,банер 297х1200, до 271 г/м²)) принтер (PCL 5C/6С, PS-3), 10/100/1000 Base-T)  вкл. набор блоков проявки **</t>
  </si>
  <si>
    <t>Максимальный месячный объем печати - 60 000 отпечатков</t>
  </si>
  <si>
    <t>Ресурс аппарата - 1 500 000 отпечатков или 5 лет</t>
  </si>
  <si>
    <t>Минимальная комплектация - bizhub C353P + набор тонеров</t>
  </si>
  <si>
    <t>Блок проявки IU-313К черный (120 000 отпечатков) для bizhub C353(P)</t>
  </si>
  <si>
    <t>Блок проявки IU-313Y желтый (90 000 отпечатков) для bizhub C353(P)</t>
  </si>
  <si>
    <t>Блок проявки IU-313М малиновый (90 000 отпечатков) для bizhub C353(P)</t>
  </si>
  <si>
    <t>Блок проявки IU-313С голубой (90 000 отпечатков) для bizhub C353(P)</t>
  </si>
  <si>
    <t>Лента переноса + фильтр для C203/253/353(P) (150 000 отпечатков)</t>
  </si>
  <si>
    <t>Бункер для отработанного тонера для С203/253/353 (50 000 отпечатков)</t>
  </si>
  <si>
    <t>Вал переноса для С203/253/353(P) (150 000 отпечатков)</t>
  </si>
  <si>
    <t>Фиксирующий узел для C203/253/353(P) (400 000 отпечатков) =A02ER72100</t>
  </si>
  <si>
    <t>Toner TN-314К черный  для bizhub C353(P) (26 000 отпечатков при 5% заполнении)</t>
  </si>
  <si>
    <t>Toner TN-314Y желтый  для bizhub C353(P) (20 000 отпечатков при 5% заполнении)</t>
  </si>
  <si>
    <t>Toner TN-314М малиновый  для bizhub C353(P) (20 000 отпечатков при 5% заполнении)</t>
  </si>
  <si>
    <t>Toner TN-314С голубой  для bizhub C353(P) (20 000 отпечатков при 5% заполнении)</t>
  </si>
  <si>
    <t xml:space="preserve">РМ комплект для 361/421/501 (250 000 для 421/501, 225 000 для 361 ) </t>
  </si>
  <si>
    <t>MS-5D: Скрепки для FN-117/8/105/107/109/113/122, FS-603/507/510/522/523 (3x5000 шт.)</t>
  </si>
  <si>
    <t>Скрепки для SK-1/SD-502/SD-503/SD-505/SD/507 (4x2000 шт.)</t>
  </si>
  <si>
    <t>Скрепки для FS-609 (3x5000 шт.)</t>
  </si>
  <si>
    <t>Скрепки SK-602 для FS-514/504/517/519 (3x5000 шт.)</t>
  </si>
  <si>
    <t>Скрепки для SK-1/SD-502/SD-503/SD-505 (4x2000 шт.)</t>
  </si>
  <si>
    <t>Максимальный месячный объем копирования/печати - 35 000 копий/отпечатков</t>
  </si>
  <si>
    <t>Полноцветный копир-принтер-сканер bizhub C 220 (Память 2GB, 1-я кассета на 500 листов (до A3, 64 – 256 г/м²),2-я  кассета на 500 листов (до A3+(311х457мм), 64 – 256 г/м²), дуплекс  (64 – 256 г/м²), лоток ручной подачи на 150 листов(A5 – A3+,банер 297х1200, до 271 г/м²)) контроллер печати Emperon (PCL 5C/6С, PS-3), 10/100/1000 Base-T, сетевая карта Гигабит-Ethernet сканирование (TWAIN, на e-mail, FTP, HDD, SMB) , жесткий диск на 250 GB, шифрование жесткого диска, интерфейс USB-для прямой печати и сканирования, USB-интерфейс для подключения устройств идентификации, пластиковый стилус) вкл. блоки фотобарабанов и девелоперы)</t>
  </si>
  <si>
    <t xml:space="preserve">Минимальная коплектация - bizhub C220 + набор тонеров TN-216 + крышка оригинала OC-509 </t>
  </si>
  <si>
    <t>Полноцветный копир-принтер-сканер bizhub C 280 (Память 2GB, 1-я кассета на 500 листов (до A3, 64 – 256 г/м²),2-я  кассета на 500 листов (до A3+(311х457мм), 64 – 256 г/м²), дуплекс  (64 – 256 г/м²), лоток ручной подачи на 150 листов(A5 – A3+,банер 297х1200, до 271 г/м²)) контроллер печати Emperon (PCL 5C/6С, PS-3), 10/100/1000 Base-T, сетевая карта Гигабит-Ethernet сканирование (TWAIN, на e-mail, FTP, HDD, SMB), жесткий диск на 250 GB, шифрование жесткого диска, интерфейс USB-для прямой печати и сканирования, USB-интерфейс для подключения устройств идентификации, пластиковый стилус) вкл. блоки фотобарабанов и девелоперы)</t>
  </si>
  <si>
    <t>Максимальный месячный объем копирования/печати - 45 000 копий/отпечатков</t>
  </si>
  <si>
    <t>Ресурс аппарата - 1 000 000 копий/отпечатков или 5 лет</t>
  </si>
  <si>
    <t>Минимальная коплектация - bizhub C280 + набор тонеров TN-216 + крышка оригинала OC-509</t>
  </si>
  <si>
    <t>Полноцветный копир-принтер-сканер bizhub C 360 (Память 2GB, 1-я кассета на 500 листов (до A3, 64 – 256 г/м²),2-я  кассета на 500 листов (до A3+(311х457мм), 64 – 256 г/м²), дуплекс  (64 – 256 г/м²), лоток ручной подачи на 150 листов(A5 – A3+,банер 297х1200, до 271 г/м²)) контроллер печати Emperon (PCL 5C/6С, PS-3), 10/100/1000 Base-T, сетевая карта Гигабит-Ethernet сканирование (TWAIN, на e-mail, FTP, HDD, SMB), жесткий диск на 250 GB, шифрование жесткого диска, интерфейс USB-для прямой печати и сканирования, USB-интерфейс для подключения устройств идентификации, пластиковый стилус) вкл. блоки фотобарабанов и девелоперы)</t>
  </si>
  <si>
    <t>Ресурс аппарата - 1 500 000 копий/отпечатков или 5 лет</t>
  </si>
  <si>
    <t>Тонер-картридж черный TN-216K для С220/280 (29 000 копий при 5% заполнении)</t>
  </si>
  <si>
    <t>Тонер-картридж желтый TN-216Y для С220/280 (26 000 копий при 5% заполнении)</t>
  </si>
  <si>
    <t>Тонер-картридж малиновый TN-216M для С220/280 (26 000 копий при 5% заполнении)</t>
  </si>
  <si>
    <t>Тонер-картридж голубой TN-216С для С220/280 (26 000 копий при 5% заполнении)</t>
  </si>
  <si>
    <t>Тонер-картридж черный TN-319K для С360 (29 000 копий при 5% заполнении)</t>
  </si>
  <si>
    <t>Тонер-картридж желтый TN-319Y для С360 (26 000 копий при 5% заполнении)</t>
  </si>
  <si>
    <t>Тонер-картридж малиновый TN-319M для С360 (26 000 копий при 5% заполнении)</t>
  </si>
  <si>
    <t>Тонер-картридж голубой TN-319С для С360 (26 000 копий при 5% заполнении)</t>
  </si>
  <si>
    <t>Блок девелопера черный DV-311K для С220/280/360 (570 000 копий)</t>
  </si>
  <si>
    <t>Блок девелопера желтый DV-311Y для С220/280/360 (115 000 копий)</t>
  </si>
  <si>
    <t>Блок девелопера малиновый DV-311М для С220/280/360 (115 000 копий)</t>
  </si>
  <si>
    <t>Блок девелопера голубой DV-311С для С220/280/360 (115 000 копий)</t>
  </si>
  <si>
    <t>Блок фотобарабана черный DR-311K для С220/280/360 (70/100/120 000 копий)</t>
  </si>
  <si>
    <t>Блок фотобарабана желтый, малиновый, голубой DR-311 для С220/280/360 (55/75/90 000 копий)</t>
  </si>
  <si>
    <t>Бункер отработки тонера для С220/280/360 (50 000 отпечатков)</t>
  </si>
  <si>
    <t>Лента переноса изображения для С220/280/360 (260/300/300 000 отпечатков) =A0EDR71600</t>
  </si>
  <si>
    <t>Печка для С220/280/360 (523 000 отпечатков)  =A0EDR72100 =A0EDR72111</t>
  </si>
  <si>
    <r>
      <t>Крышка оригинала OC-509 для С220/280/360</t>
    </r>
    <r>
      <rPr>
        <b/>
        <sz val="10"/>
        <rFont val="Calibri"/>
        <family val="2"/>
      </rPr>
      <t xml:space="preserve"> </t>
    </r>
    <r>
      <rPr>
        <sz val="10"/>
        <rFont val="Calibri"/>
        <family val="2"/>
      </rPr>
      <t>=9967000914 =A128WY1</t>
    </r>
  </si>
  <si>
    <t>Рекомендованный месячный объем копирования/печати - 65 000 копий/отпечатков</t>
  </si>
  <si>
    <t>Минимальная комплектация - bizhub C452 + набор тонер-картриджей + выходной лоток OT-503</t>
  </si>
  <si>
    <t>Максимальный месячный объем копирования/печати - 200 000 копий/отпечатков</t>
  </si>
  <si>
    <t>Рекомендованный месячный объем копирования/печати - 80 000 копий/отпечатков</t>
  </si>
  <si>
    <r>
      <t xml:space="preserve">Полноцветный копир-принтер-сканер bizhub </t>
    </r>
    <r>
      <rPr>
        <b/>
        <sz val="10"/>
        <color indexed="10"/>
        <rFont val="Calibri"/>
        <family val="2"/>
      </rPr>
      <t>C452</t>
    </r>
    <r>
      <rPr>
        <b/>
        <sz val="10"/>
        <rFont val="Calibri"/>
        <family val="2"/>
      </rPr>
      <t>: реверсивный автоподатчик на 100 листов; 2 кассеты по 500 листов (А6 - А3+,64 – 256 г/м²); кассета на 1000 листов (А4, 64 – 256 г/м²); кассета на 1500 листов (А4, 64 – 256 г/м²); лоток ручной подачи на 150 листов (А6 - А3+,64 – 300 г/м²) принтер (PCL 5C/6С, PS-3), 10/100/1000 Base-T, USB  2.0, сканирование (TWAIN, на e-mail, FTP, SMB, HDD, i-Fax), дуплекс (130x148 - 311x457, 64 – 256 г/м²) , жесткий диск на 250 GB, память 2048Мб, вкл. набор блоков проявки</t>
    </r>
  </si>
  <si>
    <r>
      <t xml:space="preserve">Полноцветный копир-принтер-сканер bizhub </t>
    </r>
    <r>
      <rPr>
        <b/>
        <sz val="10"/>
        <color indexed="10"/>
        <rFont val="Calibri"/>
        <family val="2"/>
      </rPr>
      <t>C552</t>
    </r>
    <r>
      <rPr>
        <b/>
        <sz val="10"/>
        <rFont val="Calibri"/>
        <family val="2"/>
      </rPr>
      <t>: реверсивный автоподатчик на 100 листов; 2 кассеты по 500 листов (А6 - А3+,64 – 256 г/м²); кассета на 1000 листов (А4, 64 – 256 г/м²); кассета на 1500 листов (А4, 64 – 256 г/м²); лоток ручной подачи на 150 листов (А6 - А3+,64 – 300 г/м²) принтер (PCL 5C/6С, PS-3), 10/100/1000 Base-T, USB  2.0, сканирование (TWAIN, на e-mail, FTP, SMB, HDD, i-Fax), дуплекс (130x148 - 311x457, 64 – 256 г/м²) , жесткий диск на 250 GB, память 2048Мб, вкл. набор блоков проявки *</t>
    </r>
  </si>
  <si>
    <r>
      <t xml:space="preserve">Полноцветный копир-принтер-сканер bizhub </t>
    </r>
    <r>
      <rPr>
        <b/>
        <sz val="10"/>
        <color indexed="10"/>
        <rFont val="Calibri"/>
        <family val="2"/>
      </rPr>
      <t>C652</t>
    </r>
    <r>
      <rPr>
        <b/>
        <sz val="10"/>
        <rFont val="Calibri"/>
        <family val="2"/>
      </rPr>
      <t>: реверсивный автоподатчик на 100 листов; 2 кассеты по 500 листов (А6 - А3+,64 – 256 г/м²); кассета на 1000 листов (А4, 64 – 256 г/м²); кассета на 1500 листов (А4, 64 – 256 г/м²); лоток ручной подачи на 150 листов (А6 - А3+,64 – 300 г/м²) принтер (PCL 5C/6С, PS-3), 10/100/1000 Base-T, USB  2.0, сканирование (TWAIN, на e-mail, FTP, SMB, HDD, i-Fax), дуплекс (130x148 - 311x457, 64 – 256 г/м²) , жесткий диск на 250 GB, память 2048Мб, вкл. набор блоков проявки</t>
    </r>
  </si>
  <si>
    <t>Максимальный месячный объем копирования/печати - 250 000 копий/отпечатков</t>
  </si>
  <si>
    <t>Рекомендованный месячный объем копирования/печати - 100 000 копий/отпечатков</t>
  </si>
  <si>
    <t>Ресурс аппарата -  3 500 000 копий/отпечатков или 5 лет</t>
  </si>
  <si>
    <t>Минимальная комплектация - bizhub C552 + набор тонер-картриджей + выходной лоток OT-503</t>
  </si>
  <si>
    <t>Минимальная коплектация: bizhub C360 + набор тонеров TN-319 + крышка оригинала OC-509</t>
  </si>
  <si>
    <t>bizhub PRO 1200/1200Р (А4, 120 коп./мин.; А3,  70 коп./мин.)</t>
  </si>
  <si>
    <t>Минимальная комплектация - bizhub C652 + набор тонер-картриджей + выходной лоток OT-503</t>
  </si>
  <si>
    <t>Минимальная комплектация - bizhub C652DS + набор тонер-картриджей + выходной лоток OT-503</t>
  </si>
  <si>
    <t>Блок фотобарабана DR612K черный (285 000) для bizhub C452/552/652</t>
  </si>
  <si>
    <t>Блок проявки IU612C голубой (120/120/135 000) для bizhub C452/552/652</t>
  </si>
  <si>
    <t>Блок проявки IU612M малиновый (120/120/135 000) для bizhub C452/552/652</t>
  </si>
  <si>
    <t>Блок проявки IU612Y желтый (120/120/135 000) для bizhub C452/552/652</t>
  </si>
  <si>
    <t>Бункер для отработанного тонера (48 000 отпечатков)</t>
  </si>
  <si>
    <t>Печка (570 000 отпечатков)  =A0P0R73400 = A0P0R73411</t>
  </si>
  <si>
    <t>Лента переноса (570 000 отпечатков) =A0P0R70011 =A0P0R70022 =A0P0R70033 =A0P0R75300</t>
  </si>
  <si>
    <t xml:space="preserve">bizhub PRO C6000L (А4, 60 полноцв. и ч/б коп./мин.; А3,  34 полноцв. и ч/б коп./мин.) </t>
  </si>
  <si>
    <t>INFO PRESS C6000</t>
  </si>
  <si>
    <t>INFO PRO C6000L</t>
  </si>
  <si>
    <t xml:space="preserve">bizhub PRESS C6000 (А4, 60 полноцв. и ч/б коп./мин.; А3,  34 полноцв. и ч/б коп./мин.) </t>
  </si>
  <si>
    <t>Максимальный месячный объем копирования/печати - 280 000 копий/отпечатков</t>
  </si>
  <si>
    <t>Ресурс аппарата -  6 000 000 копий/отпечатков или 5 лет</t>
  </si>
  <si>
    <t>INFO PRESS C7000/P</t>
  </si>
  <si>
    <t xml:space="preserve">bizhub PRESS C7000/P (А4, 71 полноцв. и ч/б коп./мин.; А3,  38 полноцв. и ч/б коп./мин.) </t>
  </si>
  <si>
    <t>Максимальный месячный объем копирования/печати - 330 000 копий/отпечатков</t>
  </si>
  <si>
    <t>INFO PRESS C70hc</t>
  </si>
  <si>
    <t xml:space="preserve">bizhub PRESS C70hc (А4, 71 полноцв. и ч/б коп./мин.; А3,  38 полноцв. и ч/б коп./мин.) </t>
  </si>
  <si>
    <t>INFO PRESS C8000</t>
  </si>
  <si>
    <t>Максимальный месячный объем копирования/печати - 500 000 копий/отпечатков</t>
  </si>
  <si>
    <t>Ресурс аппарата -  15 000 000 копий/отпечатков или 5 лет</t>
  </si>
  <si>
    <t xml:space="preserve">bizhub PRESS C8000 (А4, 80 полноцв. и ч/б коп./мин.; А3, 46 полноцв. и ч/б коп./мин.) </t>
  </si>
  <si>
    <r>
      <t xml:space="preserve">Принтер формата А4 на 30 стр/мин ч/б и цвет, включает лоток для бумаги на 250 листов и байпасс на 100 листов, выходной лоток на 200 листов, USB 2.0, гигабитную сеть, 256мб памяти, тонер картриджи (CMYK) на 2000 отпечатков и фотобарабаны на 30 000). </t>
    </r>
    <r>
      <rPr>
        <sz val="10"/>
        <color indexed="10"/>
        <rFont val="Calibri"/>
        <family val="2"/>
      </rPr>
      <t>M</t>
    </r>
    <r>
      <rPr>
        <b/>
        <sz val="10"/>
        <color indexed="10"/>
        <rFont val="Calibri"/>
        <family val="2"/>
      </rPr>
      <t>a</t>
    </r>
    <r>
      <rPr>
        <b/>
        <sz val="10"/>
        <color indexed="10"/>
        <rFont val="Calibri"/>
        <family val="2"/>
      </rPr>
      <t>gicolor® 4750DN - имеет  встроенный дуплекс</t>
    </r>
  </si>
  <si>
    <t>Cтол SCD-25</t>
  </si>
  <si>
    <t>mc 7300, Тонер-картридж, Голубой (7,500 отпечатков)</t>
  </si>
  <si>
    <t>mc 7300, Тонер-картридж, Малиновый (7,500 отпечатков)</t>
  </si>
  <si>
    <t>mc 7300, Тонер-картридж, Желтый (7,500 отпечатков)</t>
  </si>
  <si>
    <t>mc 7300, Тонер-картридж, Черный (7,500 отпечатков)</t>
  </si>
  <si>
    <t>mc 7300, Голубой Блок проявки, (32,500 отпечатков)</t>
  </si>
  <si>
    <t>mc 7300, Малиновый Блок проявки,  (32,500 отпечатков)</t>
  </si>
  <si>
    <t>mc 7300, Желтый Блок проявки,  (32,500 отпечатков)</t>
  </si>
  <si>
    <t>mc 7300, Черный Блок проявки,  (32,500 отпечатков)</t>
  </si>
  <si>
    <t>bizhub 43</t>
  </si>
  <si>
    <t>Тонер (вкл. фотобарабан)</t>
  </si>
  <si>
    <t>Картридж IC-43 (вкл. фотобарабан)</t>
  </si>
  <si>
    <t>K2028/2130/2125/3031/3035/3135/4045/4145/4155/4255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</si>
</sst>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1]"/>
    <numFmt numFmtId="165" formatCode="_-* #,##0.00[$€-1]_-;\-* #,##0.00[$€-1]_-;_-* &quot;-&quot;??[$€-1]_-"/>
    <numFmt numFmtId="166" formatCode="#,##0;#,##0;0"/>
    <numFmt numFmtId="167" formatCode="#,##0;#,##0;0;&quot;call&quot;"/>
    <numFmt numFmtId="168" formatCode="[$€-2]\ #,##0"/>
    <numFmt numFmtId="169" formatCode="#,##0.00\ [$€-1]"/>
  </numFmts>
  <fonts count="99">
    <font>
      <sz val="10"/>
      <name val="Arial Cyr"/>
      <family val="0"/>
    </font>
    <font>
      <sz val="11"/>
      <color indexed="8"/>
      <name val="Calibri"/>
      <family val="2"/>
    </font>
    <font>
      <sz val="10"/>
      <name val="Helv"/>
      <family val="0"/>
    </font>
    <font>
      <u val="single"/>
      <sz val="10"/>
      <color indexed="12"/>
      <name val="Arial Cyr"/>
      <family val="0"/>
    </font>
    <font>
      <b/>
      <u val="single"/>
      <sz val="10"/>
      <color indexed="12"/>
      <name val="Arial Cyr"/>
      <family val="2"/>
    </font>
    <font>
      <b/>
      <u val="single"/>
      <sz val="10"/>
      <color indexed="18"/>
      <name val="Arial"/>
      <family val="2"/>
    </font>
    <font>
      <sz val="14"/>
      <name val="Arial"/>
      <family val="2"/>
    </font>
    <font>
      <sz val="10"/>
      <name val="Arial"/>
      <family val="2"/>
    </font>
    <font>
      <sz val="10"/>
      <color indexed="12"/>
      <name val="Arial"/>
      <family val="2"/>
    </font>
    <font>
      <b/>
      <sz val="10"/>
      <color indexed="20"/>
      <name val="Arial"/>
      <family val="2"/>
    </font>
    <font>
      <b/>
      <u val="single"/>
      <sz val="8"/>
      <color indexed="12"/>
      <name val="Arial Cyr"/>
      <family val="2"/>
    </font>
    <font>
      <sz val="10"/>
      <color indexed="12"/>
      <name val="Arial Cyr"/>
      <family val="2"/>
    </font>
    <font>
      <sz val="8"/>
      <name val="Arial Cyr"/>
      <family val="0"/>
    </font>
    <font>
      <b/>
      <sz val="8"/>
      <name val="Tahoma"/>
      <family val="2"/>
    </font>
    <font>
      <sz val="9"/>
      <name val="Arial Cyr"/>
      <family val="0"/>
    </font>
    <font>
      <b/>
      <sz val="9"/>
      <color indexed="18"/>
      <name val="Arial Cyr"/>
      <family val="0"/>
    </font>
    <font>
      <b/>
      <sz val="9"/>
      <name val="Arial Cyr"/>
      <family val="0"/>
    </font>
    <font>
      <b/>
      <sz val="9"/>
      <name val="Arial"/>
      <family val="2"/>
    </font>
    <font>
      <b/>
      <sz val="9"/>
      <color indexed="17"/>
      <name val="Arial"/>
      <family val="2"/>
    </font>
    <font>
      <b/>
      <sz val="10"/>
      <color indexed="9"/>
      <name val="Arial Cyr"/>
      <family val="0"/>
    </font>
    <font>
      <b/>
      <sz val="9"/>
      <color indexed="10"/>
      <name val="Arial"/>
      <family val="2"/>
    </font>
    <font>
      <b/>
      <sz val="10"/>
      <color indexed="12"/>
      <name val="Arial"/>
      <family val="2"/>
    </font>
    <font>
      <sz val="10"/>
      <color indexed="12"/>
      <name val="Helv"/>
      <family val="0"/>
    </font>
    <font>
      <sz val="10"/>
      <color indexed="10"/>
      <name val="Arial Cyr"/>
      <family val="2"/>
    </font>
    <font>
      <b/>
      <sz val="10"/>
      <color indexed="12"/>
      <name val="Arial Cyr"/>
      <family val="0"/>
    </font>
    <font>
      <sz val="11"/>
      <name val="Arial"/>
      <family val="2"/>
    </font>
    <font>
      <b/>
      <sz val="11"/>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b/>
      <i/>
      <sz val="14"/>
      <color indexed="10"/>
      <name val="Arial"/>
      <family val="2"/>
    </font>
    <font>
      <b/>
      <sz val="10"/>
      <color indexed="18"/>
      <name val="Helv"/>
      <family val="0"/>
    </font>
    <font>
      <sz val="10"/>
      <color indexed="10"/>
      <name val="Helv"/>
      <family val="0"/>
    </font>
    <font>
      <sz val="10"/>
      <name val="Calibri"/>
      <family val="2"/>
    </font>
    <font>
      <b/>
      <u val="single"/>
      <sz val="10"/>
      <color indexed="20"/>
      <name val="Calibri"/>
      <family val="2"/>
    </font>
    <font>
      <b/>
      <i/>
      <sz val="11"/>
      <color indexed="18"/>
      <name val="Calibri"/>
      <family val="2"/>
    </font>
    <font>
      <b/>
      <u val="single"/>
      <sz val="10"/>
      <color indexed="12"/>
      <name val="Calibri"/>
      <family val="2"/>
    </font>
    <font>
      <b/>
      <i/>
      <sz val="11"/>
      <color indexed="62"/>
      <name val="Calibri"/>
      <family val="2"/>
    </font>
    <font>
      <b/>
      <sz val="10"/>
      <color indexed="12"/>
      <name val="Calibri"/>
      <family val="2"/>
    </font>
    <font>
      <sz val="11"/>
      <name val="Calibri"/>
      <family val="2"/>
    </font>
    <font>
      <b/>
      <u val="single"/>
      <sz val="11"/>
      <color indexed="20"/>
      <name val="Calibri"/>
      <family val="2"/>
    </font>
    <font>
      <b/>
      <u val="single"/>
      <sz val="11"/>
      <color indexed="12"/>
      <name val="Calibri"/>
      <family val="2"/>
    </font>
    <font>
      <b/>
      <sz val="11"/>
      <color indexed="12"/>
      <name val="Calibri"/>
      <family val="2"/>
    </font>
    <font>
      <b/>
      <sz val="10"/>
      <color indexed="18"/>
      <name val="Calibri"/>
      <family val="2"/>
    </font>
    <font>
      <b/>
      <sz val="10"/>
      <name val="Calibri"/>
      <family val="2"/>
    </font>
    <font>
      <b/>
      <sz val="10"/>
      <color indexed="10"/>
      <name val="Calibri"/>
      <family val="2"/>
    </font>
    <font>
      <b/>
      <u val="single"/>
      <sz val="10"/>
      <color indexed="10"/>
      <name val="Calibri"/>
      <family val="2"/>
    </font>
    <font>
      <b/>
      <sz val="10"/>
      <color indexed="56"/>
      <name val="Calibri"/>
      <family val="2"/>
    </font>
    <font>
      <sz val="10"/>
      <color indexed="10"/>
      <name val="Calibri"/>
      <family val="2"/>
    </font>
    <font>
      <sz val="10"/>
      <color indexed="18"/>
      <name val="Calibri"/>
      <family val="2"/>
    </font>
    <font>
      <u val="single"/>
      <sz val="10"/>
      <color indexed="12"/>
      <name val="Calibri"/>
      <family val="2"/>
    </font>
    <font>
      <b/>
      <vertAlign val="superscript"/>
      <sz val="10"/>
      <name val="Calibri"/>
      <family val="2"/>
    </font>
    <font>
      <b/>
      <sz val="10"/>
      <color indexed="8"/>
      <name val="Calibri"/>
      <family val="2"/>
    </font>
    <font>
      <sz val="10"/>
      <color indexed="8"/>
      <name val="Calibri"/>
      <family val="2"/>
    </font>
    <font>
      <sz val="10"/>
      <color indexed="57"/>
      <name val="Calibri"/>
      <family val="2"/>
    </font>
    <font>
      <vertAlign val="superscript"/>
      <sz val="10"/>
      <name val="Calibri"/>
      <family val="2"/>
    </font>
    <font>
      <sz val="10"/>
      <color indexed="17"/>
      <name val="Calibri"/>
      <family val="2"/>
    </font>
    <font>
      <sz val="10"/>
      <color indexed="12"/>
      <name val="Calibri"/>
      <family val="2"/>
    </font>
    <font>
      <b/>
      <sz val="10"/>
      <color indexed="41"/>
      <name val="Calibri"/>
      <family val="2"/>
    </font>
    <font>
      <b/>
      <sz val="10"/>
      <color indexed="20"/>
      <name val="Calibri"/>
      <family val="2"/>
    </font>
    <font>
      <b/>
      <i/>
      <sz val="10"/>
      <color indexed="8"/>
      <name val="Calibri"/>
      <family val="2"/>
    </font>
    <font>
      <b/>
      <i/>
      <sz val="10"/>
      <color indexed="12"/>
      <name val="Calibri"/>
      <family val="2"/>
    </font>
    <font>
      <i/>
      <sz val="10"/>
      <name val="Calibri"/>
      <family val="2"/>
    </font>
    <font>
      <b/>
      <sz val="10"/>
      <color indexed="57"/>
      <name val="Calibri"/>
      <family val="2"/>
    </font>
    <font>
      <b/>
      <sz val="12"/>
      <color indexed="18"/>
      <name val="Calibri"/>
      <family val="2"/>
    </font>
    <font>
      <sz val="12"/>
      <color indexed="18"/>
      <name val="Calibri"/>
      <family val="2"/>
    </font>
    <font>
      <b/>
      <sz val="11"/>
      <color indexed="18"/>
      <name val="Calibri"/>
      <family val="2"/>
    </font>
    <font>
      <sz val="11"/>
      <color indexed="18"/>
      <name val="Calibri"/>
      <family val="2"/>
    </font>
    <font>
      <b/>
      <i/>
      <sz val="10"/>
      <color indexed="8"/>
      <name val="Century Gothic"/>
      <family val="0"/>
    </font>
    <font>
      <b/>
      <i/>
      <sz val="9"/>
      <color indexed="8"/>
      <name val="Century Gothic"/>
      <family val="0"/>
    </font>
    <font>
      <i/>
      <sz val="9"/>
      <color indexed="8"/>
      <name val="Century Gothic"/>
      <family val="0"/>
    </font>
    <font>
      <sz val="10"/>
      <color rgb="FFFF0000"/>
      <name val="Helv"/>
      <family val="0"/>
    </font>
    <font>
      <sz val="10"/>
      <color rgb="FFFF0000"/>
      <name val="Arial Cyr"/>
      <family val="0"/>
    </font>
    <font>
      <b/>
      <sz val="10"/>
      <color rgb="FF0000FF"/>
      <name val="Calibri"/>
      <family val="2"/>
    </font>
    <font>
      <b/>
      <sz val="10"/>
      <color rgb="FF000080"/>
      <name val="Calibri"/>
      <family val="2"/>
    </font>
    <font>
      <b/>
      <sz val="10"/>
      <color rgb="FF002060"/>
      <name val="Calibri"/>
      <family val="2"/>
    </font>
    <font>
      <b/>
      <sz val="10"/>
      <color rgb="FFFF0000"/>
      <name val="Calibri"/>
      <family val="2"/>
    </font>
    <font>
      <b/>
      <u val="single"/>
      <sz val="10"/>
      <color rgb="FFFF0000"/>
      <name val="Calibri"/>
      <family val="2"/>
    </font>
    <font>
      <u val="single"/>
      <sz val="10"/>
      <color rgb="FF0000FF"/>
      <name val="Calibri"/>
      <family val="2"/>
    </font>
    <font>
      <b/>
      <sz val="10"/>
      <color theme="6" tint="-0.4999699890613556"/>
      <name val="Calibri"/>
      <family val="2"/>
    </font>
    <font>
      <b/>
      <u val="single"/>
      <sz val="10"/>
      <color rgb="FF0000FF"/>
      <name val="Calibri"/>
      <family val="2"/>
    </font>
    <font>
      <b/>
      <sz val="12"/>
      <color rgb="FF000080"/>
      <name val="Calibri"/>
      <family val="2"/>
    </font>
    <font>
      <sz val="12"/>
      <color rgb="FF000080"/>
      <name val="Calibri"/>
      <family val="2"/>
    </font>
    <font>
      <b/>
      <sz val="11"/>
      <color rgb="FF000080"/>
      <name val="Calibri"/>
      <family val="2"/>
    </font>
    <font>
      <sz val="11"/>
      <color rgb="FF000080"/>
      <name val="Calibri"/>
      <family val="2"/>
    </font>
    <font>
      <sz val="10"/>
      <color rgb="FFFF0000"/>
      <name val="Calibri"/>
      <family val="2"/>
    </font>
    <font>
      <b/>
      <sz val="8"/>
      <name val="Arial Cy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rgb="FF00FFFF"/>
        <bgColor indexed="64"/>
      </patternFill>
    </fill>
    <fill>
      <patternFill patternType="solid">
        <fgColor indexed="40"/>
        <bgColor indexed="64"/>
      </patternFill>
    </fill>
    <fill>
      <patternFill patternType="solid">
        <fgColor rgb="FFFFCC99"/>
        <bgColor indexed="64"/>
      </patternFill>
    </fill>
    <fill>
      <patternFill patternType="solid">
        <fgColor rgb="FFCCFFFF"/>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medium"/>
      <right/>
      <top style="medium"/>
      <bottom style="medium"/>
    </border>
    <border>
      <left style="medium"/>
      <right/>
      <top/>
      <bottom style="medium"/>
    </border>
    <border>
      <left/>
      <right/>
      <top style="medium"/>
      <bottom/>
    </border>
    <border>
      <left style="medium"/>
      <right/>
      <top style="medium"/>
      <bottom/>
    </border>
    <border>
      <left style="medium"/>
      <right style="medium"/>
      <top/>
      <bottom style="medium"/>
    </border>
    <border>
      <left style="medium"/>
      <right/>
      <top style="thin"/>
      <bottom style="thin"/>
    </border>
    <border>
      <left style="medium"/>
      <right/>
      <top style="thin"/>
      <bottom/>
    </border>
    <border>
      <left style="thin"/>
      <right/>
      <top style="thin"/>
      <bottom style="thin"/>
    </border>
    <border>
      <left style="medium"/>
      <right/>
      <top style="medium"/>
      <bottom style="thin"/>
    </border>
    <border>
      <left style="medium"/>
      <right/>
      <top style="thin"/>
      <bottom style="medium"/>
    </border>
    <border>
      <left/>
      <right/>
      <top/>
      <bottom style="medium"/>
    </border>
    <border>
      <left style="medium"/>
      <right/>
      <top/>
      <bottom style="thin"/>
    </border>
    <border>
      <left style="medium"/>
      <right style="medium"/>
      <top style="medium"/>
      <bottom/>
    </border>
    <border>
      <left style="medium"/>
      <right style="medium"/>
      <top/>
      <bottom/>
    </border>
    <border>
      <left style="medium"/>
      <right style="thin"/>
      <top style="medium"/>
      <bottom style="medium"/>
    </border>
    <border>
      <left style="medium"/>
      <right style="medium"/>
      <top style="medium"/>
      <bottom style="medium"/>
    </border>
    <border>
      <left style="medium"/>
      <right/>
      <top/>
      <bottom/>
    </border>
    <border>
      <left style="thin"/>
      <right/>
      <top/>
      <bottom style="thin"/>
    </border>
    <border>
      <left/>
      <right/>
      <top style="thin"/>
      <bottom style="thin"/>
    </border>
    <border>
      <left style="medium"/>
      <right style="medium"/>
      <top style="thin"/>
      <bottom style="thin"/>
    </border>
    <border>
      <left style="medium"/>
      <right style="thin"/>
      <top/>
      <bottom style="medium"/>
    </border>
    <border>
      <left style="medium"/>
      <right style="thin"/>
      <top/>
      <bottom/>
    </border>
    <border>
      <left/>
      <right/>
      <top style="medium"/>
      <bottom style="medium"/>
    </border>
    <border>
      <left style="medium"/>
      <right style="medium"/>
      <top style="medium"/>
      <bottom style="thin"/>
    </border>
    <border>
      <left style="medium"/>
      <right style="medium"/>
      <top style="thin"/>
      <bottom style="medium"/>
    </border>
    <border>
      <left style="thin"/>
      <right style="thin"/>
      <top/>
      <bottom style="thin"/>
    </border>
    <border>
      <left style="thin"/>
      <right style="thin"/>
      <top style="thin"/>
      <bottom style="thin"/>
    </border>
    <border>
      <left style="thin"/>
      <right style="thin"/>
      <top style="thin"/>
      <bottom/>
    </border>
    <border>
      <left style="medium"/>
      <right style="thin"/>
      <top/>
      <bottom style="thin"/>
    </border>
    <border>
      <left style="medium"/>
      <right style="thin"/>
      <top style="thin"/>
      <bottom style="thin"/>
    </border>
    <border>
      <left style="medium"/>
      <right style="thin"/>
      <top style="thin"/>
      <bottom/>
    </border>
    <border>
      <left style="medium"/>
      <right style="thin"/>
      <top style="medium"/>
      <bottom style="thin"/>
    </border>
    <border>
      <left style="thin"/>
      <right/>
      <top style="thin"/>
      <bottom/>
    </border>
    <border>
      <left style="thin"/>
      <right style="thin"/>
      <top/>
      <bottom/>
    </border>
    <border>
      <left style="thin"/>
      <right style="thin"/>
      <top style="medium"/>
      <bottom style="thin"/>
    </border>
    <border>
      <left style="medium"/>
      <right style="thin"/>
      <top style="thin"/>
      <bottom style="medium"/>
    </border>
    <border>
      <left style="thin"/>
      <right style="thin"/>
      <top style="thin"/>
      <bottom style="medium"/>
    </border>
    <border>
      <left/>
      <right style="medium"/>
      <top/>
      <bottom style="medium"/>
    </border>
    <border>
      <left/>
      <right style="medium"/>
      <top style="medium"/>
      <bottom style="medium"/>
    </border>
    <border>
      <left style="thin"/>
      <right/>
      <top/>
      <bottom/>
    </border>
    <border>
      <left/>
      <right style="medium"/>
      <top style="medium"/>
      <bottom/>
    </border>
    <border>
      <left style="medium"/>
      <right style="medium"/>
      <top style="thin"/>
      <bottom/>
    </border>
    <border>
      <left style="medium"/>
      <right style="medium"/>
      <top/>
      <bottom style="thin"/>
    </border>
    <border>
      <left style="thin"/>
      <right style="medium"/>
      <top style="medium"/>
      <bottom style="thin"/>
    </border>
    <border>
      <left style="thin"/>
      <right style="medium"/>
      <top style="thin"/>
      <bottom style="thin"/>
    </border>
    <border>
      <left style="thin"/>
      <right style="medium"/>
      <top style="thin"/>
      <bottom/>
    </border>
    <border>
      <left/>
      <right style="medium"/>
      <top/>
      <bottom/>
    </border>
    <border>
      <left style="thin"/>
      <right style="medium"/>
      <top style="thin"/>
      <bottom style="medium"/>
    </border>
    <border>
      <left/>
      <right/>
      <top/>
      <bottom style="thin"/>
    </border>
    <border>
      <left/>
      <right/>
      <top style="thin"/>
      <bottom/>
    </border>
    <border>
      <left/>
      <right style="medium"/>
      <top/>
      <bottom style="thin"/>
    </border>
    <border>
      <left/>
      <right style="medium"/>
      <top style="thin"/>
      <bottom style="thin"/>
    </border>
    <border>
      <left/>
      <right style="medium"/>
      <top style="thin"/>
      <bottom style="medium"/>
    </border>
    <border>
      <left/>
      <right style="medium"/>
      <top style="thin"/>
      <bottom/>
    </border>
    <border>
      <left style="thin"/>
      <right style="medium"/>
      <top/>
      <bottom style="thin"/>
    </border>
    <border>
      <left style="thin"/>
      <right style="thin"/>
      <top style="medium"/>
      <bottom style="medium"/>
    </border>
    <border>
      <left style="thin"/>
      <right style="medium"/>
      <top style="medium"/>
      <bottom style="medium"/>
    </border>
    <border>
      <left/>
      <right/>
      <top style="medium"/>
      <bottom style="thin"/>
    </border>
    <border>
      <left/>
      <right style="medium"/>
      <top style="medium"/>
      <bottom style="thin"/>
    </border>
    <border>
      <left/>
      <right/>
      <top style="thin"/>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166" fontId="18" fillId="0" borderId="0">
      <alignment/>
      <protection/>
    </xf>
    <xf numFmtId="165" fontId="0" fillId="0" borderId="0" applyFont="0" applyFill="0" applyBorder="0" applyAlignment="0" applyProtection="0"/>
    <xf numFmtId="0" fontId="19" fillId="16" borderId="0">
      <alignment/>
      <protection/>
    </xf>
    <xf numFmtId="166" fontId="17" fillId="0" borderId="0">
      <alignment/>
      <protection/>
    </xf>
    <xf numFmtId="166" fontId="15" fillId="0" borderId="0">
      <alignment/>
      <protection/>
    </xf>
    <xf numFmtId="166" fontId="20" fillId="0" borderId="0">
      <alignment/>
      <protection/>
    </xf>
    <xf numFmtId="49" fontId="14" fillId="0" borderId="0">
      <alignment horizontal="center" vertical="top"/>
      <protection/>
    </xf>
    <xf numFmtId="167" fontId="14" fillId="0" borderId="0">
      <alignment horizontal="right" vertical="top"/>
      <protection/>
    </xf>
    <xf numFmtId="166" fontId="14" fillId="0" borderId="0">
      <alignment horizontal="right" vertical="top"/>
      <protection/>
    </xf>
    <xf numFmtId="49" fontId="16" fillId="0" borderId="0">
      <alignment horizontal="center" vertical="top"/>
      <protection/>
    </xf>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9" fillId="7" borderId="1" applyNumberFormat="0" applyAlignment="0" applyProtection="0"/>
    <xf numFmtId="0" fontId="30" fillId="21" borderId="2" applyNumberFormat="0" applyAlignment="0" applyProtection="0"/>
    <xf numFmtId="0" fontId="31" fillId="21"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19" fillId="22" borderId="7" applyNumberFormat="0" applyAlignment="0" applyProtection="0"/>
    <xf numFmtId="0" fontId="36" fillId="0" borderId="0" applyNumberFormat="0" applyFill="0" applyBorder="0" applyAlignment="0" applyProtection="0"/>
    <xf numFmtId="0" fontId="37"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38" fillId="3" borderId="0" applyNumberFormat="0" applyBorder="0" applyAlignment="0" applyProtection="0"/>
    <xf numFmtId="0" fontId="39"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1060">
    <xf numFmtId="0" fontId="0" fillId="0" borderId="0" xfId="0" applyAlignment="1">
      <alignment/>
    </xf>
    <xf numFmtId="0" fontId="6" fillId="25" borderId="0" xfId="0" applyFont="1" applyFill="1" applyAlignment="1" quotePrefix="1">
      <alignment horizontal="center"/>
    </xf>
    <xf numFmtId="0" fontId="7" fillId="25" borderId="0" xfId="0" applyFont="1" applyFill="1" applyAlignment="1">
      <alignment vertical="center"/>
    </xf>
    <xf numFmtId="0" fontId="8" fillId="25" borderId="0" xfId="0" applyFont="1" applyFill="1" applyAlignment="1">
      <alignment/>
    </xf>
    <xf numFmtId="0" fontId="7" fillId="25" borderId="0" xfId="0" applyFont="1" applyFill="1" applyAlignment="1">
      <alignment/>
    </xf>
    <xf numFmtId="0" fontId="4" fillId="25" borderId="0" xfId="52" applyFont="1" applyFill="1" applyAlignment="1" applyProtection="1">
      <alignment horizontal="right"/>
      <protection/>
    </xf>
    <xf numFmtId="0" fontId="9" fillId="25" borderId="0" xfId="0" applyFont="1" applyFill="1" applyAlignment="1">
      <alignment vertical="center"/>
    </xf>
    <xf numFmtId="0" fontId="9" fillId="25" borderId="0" xfId="0" applyFont="1" applyFill="1" applyAlignment="1">
      <alignment/>
    </xf>
    <xf numFmtId="0" fontId="10" fillId="25" borderId="0" xfId="52" applyFont="1" applyFill="1" applyAlignment="1" applyProtection="1">
      <alignment horizontal="left" vertical="top" wrapText="1"/>
      <protection/>
    </xf>
    <xf numFmtId="0" fontId="2" fillId="25" borderId="0" xfId="0" applyFont="1" applyFill="1" applyAlignment="1">
      <alignment/>
    </xf>
    <xf numFmtId="0" fontId="2" fillId="0" borderId="0" xfId="0" applyFont="1" applyFill="1" applyBorder="1" applyAlignment="1">
      <alignment/>
    </xf>
    <xf numFmtId="0" fontId="2" fillId="25" borderId="0" xfId="0" applyFont="1" applyFill="1" applyAlignment="1">
      <alignment vertical="center"/>
    </xf>
    <xf numFmtId="0" fontId="11" fillId="25" borderId="0" xfId="0" applyFont="1" applyFill="1" applyAlignment="1">
      <alignment/>
    </xf>
    <xf numFmtId="0" fontId="10" fillId="25" borderId="0" xfId="52" applyFont="1" applyFill="1" applyAlignment="1" applyProtection="1">
      <alignment horizontal="center" vertical="top"/>
      <protection/>
    </xf>
    <xf numFmtId="0" fontId="8" fillId="25" borderId="0" xfId="0" applyFont="1" applyFill="1" applyAlignment="1">
      <alignment vertical="center"/>
    </xf>
    <xf numFmtId="0" fontId="21" fillId="25" borderId="0" xfId="0" applyFont="1" applyFill="1" applyAlignment="1">
      <alignment vertical="center"/>
    </xf>
    <xf numFmtId="0" fontId="21" fillId="25" borderId="0" xfId="0" applyFont="1" applyFill="1" applyAlignment="1">
      <alignment/>
    </xf>
    <xf numFmtId="0" fontId="11" fillId="0" borderId="0" xfId="0" applyFont="1" applyAlignment="1">
      <alignment/>
    </xf>
    <xf numFmtId="0" fontId="22" fillId="25" borderId="0" xfId="0" applyFont="1" applyFill="1" applyAlignment="1">
      <alignment vertical="center"/>
    </xf>
    <xf numFmtId="0" fontId="2" fillId="0" borderId="0" xfId="0" applyFont="1" applyFill="1" applyAlignment="1">
      <alignment/>
    </xf>
    <xf numFmtId="0" fontId="0" fillId="0" borderId="0" xfId="0" applyAlignment="1">
      <alignment horizontal="center" vertical="center"/>
    </xf>
    <xf numFmtId="0" fontId="14" fillId="0" borderId="0" xfId="0" applyFont="1" applyAlignment="1">
      <alignment/>
    </xf>
    <xf numFmtId="0" fontId="0" fillId="0" borderId="0" xfId="0" applyBorder="1" applyAlignment="1">
      <alignment/>
    </xf>
    <xf numFmtId="0" fontId="23" fillId="0" borderId="0" xfId="0" applyFont="1" applyAlignment="1">
      <alignment horizontal="center" vertical="center"/>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4" fillId="0" borderId="0" xfId="0" applyFont="1" applyAlignment="1">
      <alignment horizontal="center" vertical="center"/>
    </xf>
    <xf numFmtId="0" fontId="24" fillId="0" borderId="0" xfId="0" applyFont="1" applyAlignment="1">
      <alignment/>
    </xf>
    <xf numFmtId="169" fontId="14" fillId="0" borderId="0" xfId="0" applyNumberFormat="1" applyFont="1" applyAlignment="1">
      <alignment/>
    </xf>
    <xf numFmtId="0" fontId="0" fillId="0" borderId="0" xfId="0" applyBorder="1" applyAlignment="1">
      <alignment/>
    </xf>
    <xf numFmtId="0" fontId="5" fillId="25" borderId="0" xfId="52" applyFont="1" applyFill="1" applyAlignment="1" applyProtection="1">
      <alignment horizontal="center" vertical="center"/>
      <protection/>
    </xf>
    <xf numFmtId="0" fontId="4" fillId="25" borderId="0" xfId="52" applyFont="1" applyFill="1" applyAlignment="1" applyProtection="1">
      <alignment horizontal="left" vertical="center"/>
      <protection/>
    </xf>
    <xf numFmtId="0" fontId="0" fillId="0" borderId="0" xfId="0" applyFill="1" applyAlignment="1">
      <alignment/>
    </xf>
    <xf numFmtId="0" fontId="4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0" fontId="43" fillId="25" borderId="0" xfId="0" applyFont="1" applyFill="1" applyAlignment="1">
      <alignment horizontal="center" vertical="center"/>
    </xf>
    <xf numFmtId="0" fontId="83" fillId="25" borderId="0" xfId="0" applyFont="1" applyFill="1" applyAlignment="1">
      <alignment/>
    </xf>
    <xf numFmtId="0" fontId="83" fillId="0" borderId="0" xfId="0" applyFont="1" applyFill="1" applyAlignment="1">
      <alignment/>
    </xf>
    <xf numFmtId="0" fontId="12" fillId="0" borderId="0" xfId="0" applyFont="1" applyAlignment="1">
      <alignment/>
    </xf>
    <xf numFmtId="0" fontId="84" fillId="0" borderId="0" xfId="0" applyFont="1" applyAlignment="1">
      <alignment/>
    </xf>
    <xf numFmtId="0" fontId="7" fillId="0" borderId="0" xfId="0" applyFont="1" applyAlignment="1">
      <alignment/>
    </xf>
    <xf numFmtId="0" fontId="0" fillId="0" borderId="0" xfId="0" applyAlignment="1">
      <alignment/>
    </xf>
    <xf numFmtId="0" fontId="7" fillId="0" borderId="0" xfId="0" applyFont="1" applyAlignment="1">
      <alignment/>
    </xf>
    <xf numFmtId="0" fontId="83" fillId="26" borderId="0" xfId="0" applyFont="1" applyFill="1" applyAlignment="1">
      <alignment/>
    </xf>
    <xf numFmtId="0" fontId="2" fillId="26" borderId="0" xfId="0" applyFont="1" applyFill="1" applyAlignment="1">
      <alignment/>
    </xf>
    <xf numFmtId="2" fontId="8" fillId="25" borderId="0" xfId="0" applyNumberFormat="1" applyFont="1" applyFill="1" applyAlignment="1">
      <alignment vertical="center"/>
    </xf>
    <xf numFmtId="2" fontId="7" fillId="25" borderId="0" xfId="0" applyNumberFormat="1" applyFont="1" applyFill="1" applyAlignment="1">
      <alignment vertical="center"/>
    </xf>
    <xf numFmtId="2" fontId="8" fillId="25" borderId="0" xfId="0" applyNumberFormat="1" applyFont="1" applyFill="1" applyAlignment="1">
      <alignment/>
    </xf>
    <xf numFmtId="2" fontId="21" fillId="25" borderId="0" xfId="0" applyNumberFormat="1" applyFont="1" applyFill="1" applyAlignment="1">
      <alignment vertical="center"/>
    </xf>
    <xf numFmtId="2" fontId="9" fillId="25" borderId="0" xfId="0" applyNumberFormat="1" applyFont="1" applyFill="1" applyAlignment="1">
      <alignment vertical="center"/>
    </xf>
    <xf numFmtId="2" fontId="21" fillId="25" borderId="0" xfId="0" applyNumberFormat="1" applyFont="1" applyFill="1" applyAlignment="1">
      <alignment/>
    </xf>
    <xf numFmtId="2" fontId="10" fillId="25" borderId="0" xfId="52" applyNumberFormat="1" applyFont="1" applyFill="1" applyAlignment="1" applyProtection="1">
      <alignment horizontal="left" vertical="top" wrapText="1"/>
      <protection/>
    </xf>
    <xf numFmtId="2" fontId="2" fillId="25" borderId="0" xfId="0" applyNumberFormat="1" applyFont="1" applyFill="1" applyAlignment="1">
      <alignment vertical="center"/>
    </xf>
    <xf numFmtId="2" fontId="11" fillId="0" borderId="0" xfId="0" applyNumberFormat="1" applyFont="1" applyAlignment="1">
      <alignment/>
    </xf>
    <xf numFmtId="2" fontId="0" fillId="0" borderId="0" xfId="0" applyNumberFormat="1" applyAlignment="1">
      <alignment/>
    </xf>
    <xf numFmtId="0" fontId="47" fillId="25" borderId="0" xfId="0" applyFont="1" applyFill="1" applyAlignment="1">
      <alignment horizontal="left"/>
    </xf>
    <xf numFmtId="0" fontId="49" fillId="25" borderId="0" xfId="0" applyFont="1" applyFill="1" applyAlignment="1">
      <alignment/>
    </xf>
    <xf numFmtId="0" fontId="51" fillId="25" borderId="0" xfId="0" applyFont="1" applyFill="1" applyAlignment="1">
      <alignment/>
    </xf>
    <xf numFmtId="0" fontId="52" fillId="25" borderId="0" xfId="52" applyFont="1" applyFill="1" applyAlignment="1" applyProtection="1">
      <alignment horizontal="right"/>
      <protection/>
    </xf>
    <xf numFmtId="0" fontId="53" fillId="25" borderId="0" xfId="52" applyFont="1" applyFill="1" applyAlignment="1" applyProtection="1">
      <alignment/>
      <protection/>
    </xf>
    <xf numFmtId="0" fontId="53" fillId="0" borderId="0" xfId="52" applyFont="1" applyAlignment="1" applyProtection="1">
      <alignment/>
      <protection/>
    </xf>
    <xf numFmtId="0" fontId="54" fillId="25" borderId="0" xfId="0" applyFont="1" applyFill="1" applyAlignment="1">
      <alignment/>
    </xf>
    <xf numFmtId="0" fontId="55" fillId="8" borderId="10" xfId="0" applyFont="1" applyFill="1" applyBorder="1" applyAlignment="1">
      <alignment horizontal="center" vertical="center"/>
    </xf>
    <xf numFmtId="0" fontId="48" fillId="27" borderId="11" xfId="52" applyFont="1" applyFill="1" applyBorder="1" applyAlignment="1" applyProtection="1">
      <alignment horizontal="center" vertical="center"/>
      <protection/>
    </xf>
    <xf numFmtId="164" fontId="58" fillId="27" borderId="12" xfId="52" applyNumberFormat="1" applyFont="1" applyFill="1" applyBorder="1" applyAlignment="1" applyProtection="1">
      <alignment horizontal="left" vertical="center"/>
      <protection/>
    </xf>
    <xf numFmtId="0" fontId="55" fillId="0" borderId="13" xfId="64" applyFont="1" applyFill="1" applyBorder="1" applyAlignment="1">
      <alignment horizontal="center" vertical="center" wrapText="1"/>
      <protection/>
    </xf>
    <xf numFmtId="164" fontId="85" fillId="7" borderId="10" xfId="64" applyNumberFormat="1" applyFont="1" applyFill="1" applyBorder="1" applyAlignment="1">
      <alignment horizontal="center" vertical="center" wrapText="1"/>
      <protection/>
    </xf>
    <xf numFmtId="4" fontId="55" fillId="28" borderId="13" xfId="0" applyNumberFormat="1" applyFont="1" applyFill="1" applyBorder="1" applyAlignment="1">
      <alignment horizontal="center" vertical="center" wrapText="1"/>
    </xf>
    <xf numFmtId="4" fontId="55" fillId="28" borderId="11" xfId="0" applyNumberFormat="1" applyFont="1" applyFill="1" applyBorder="1" applyAlignment="1">
      <alignment vertical="center" wrapText="1"/>
    </xf>
    <xf numFmtId="0" fontId="45" fillId="28" borderId="14" xfId="64" applyFont="1" applyFill="1" applyBorder="1" applyAlignment="1">
      <alignment vertical="center" wrapText="1"/>
      <protection/>
    </xf>
    <xf numFmtId="0" fontId="55" fillId="0" borderId="10" xfId="64" applyFont="1" applyFill="1" applyBorder="1" applyAlignment="1">
      <alignment horizontal="center" vertical="center" wrapText="1"/>
      <protection/>
    </xf>
    <xf numFmtId="4" fontId="55" fillId="28" borderId="11" xfId="0" applyNumberFormat="1" applyFont="1" applyFill="1" applyBorder="1" applyAlignment="1">
      <alignment horizontal="center" vertical="center" wrapText="1"/>
    </xf>
    <xf numFmtId="0" fontId="55" fillId="0" borderId="15" xfId="52" applyFont="1" applyFill="1" applyBorder="1" applyAlignment="1" applyProtection="1" quotePrefix="1">
      <alignment horizontal="center" vertical="center" wrapText="1"/>
      <protection/>
    </xf>
    <xf numFmtId="0" fontId="55" fillId="0" borderId="15" xfId="52" applyFont="1" applyFill="1" applyBorder="1" applyAlignment="1" applyProtection="1">
      <alignment horizontal="center" vertical="center" wrapText="1"/>
      <protection/>
    </xf>
    <xf numFmtId="0" fontId="55" fillId="0" borderId="15" xfId="52" applyNumberFormat="1" applyFont="1" applyFill="1" applyBorder="1" applyAlignment="1" applyProtection="1">
      <alignment horizontal="center" vertical="center" wrapText="1"/>
      <protection/>
    </xf>
    <xf numFmtId="0" fontId="55" fillId="25" borderId="0" xfId="0" applyFont="1" applyFill="1" applyAlignment="1">
      <alignment horizontal="center" vertical="center"/>
    </xf>
    <xf numFmtId="0" fontId="55" fillId="0" borderId="16" xfId="52" applyFont="1" applyFill="1" applyBorder="1" applyAlignment="1" applyProtection="1" quotePrefix="1">
      <alignment horizontal="center" vertical="center" wrapText="1"/>
      <protection/>
    </xf>
    <xf numFmtId="0" fontId="48" fillId="27" borderId="10" xfId="52" applyFont="1" applyFill="1" applyBorder="1" applyAlignment="1" applyProtection="1">
      <alignment horizontal="center" vertical="center"/>
      <protection/>
    </xf>
    <xf numFmtId="0" fontId="86" fillId="0" borderId="15" xfId="52" applyFont="1" applyFill="1" applyBorder="1" applyAlignment="1" applyProtection="1" quotePrefix="1">
      <alignment horizontal="center" vertical="center" wrapText="1"/>
      <protection/>
    </xf>
    <xf numFmtId="0" fontId="55" fillId="0" borderId="16" xfId="52" applyFont="1" applyFill="1" applyBorder="1" applyAlignment="1" applyProtection="1">
      <alignment horizontal="center" vertical="center" wrapText="1"/>
      <protection/>
    </xf>
    <xf numFmtId="0" fontId="87" fillId="26" borderId="17" xfId="0" applyFont="1" applyFill="1" applyBorder="1" applyAlignment="1" applyProtection="1">
      <alignment horizontal="center" vertical="center"/>
      <protection/>
    </xf>
    <xf numFmtId="164" fontId="56" fillId="27" borderId="11" xfId="52" applyNumberFormat="1" applyFont="1" applyFill="1" applyBorder="1" applyAlignment="1" applyProtection="1">
      <alignment horizontal="left" vertical="center" wrapText="1"/>
      <protection/>
    </xf>
    <xf numFmtId="0" fontId="88" fillId="0" borderId="13" xfId="64" applyFont="1" applyFill="1" applyBorder="1" applyAlignment="1" quotePrefix="1">
      <alignment horizontal="center" vertical="center" wrapText="1"/>
      <protection/>
    </xf>
    <xf numFmtId="0" fontId="55" fillId="0" borderId="18" xfId="52" applyFont="1" applyFill="1" applyBorder="1" applyAlignment="1" applyProtection="1">
      <alignment horizontal="center" vertical="center" wrapText="1"/>
      <protection/>
    </xf>
    <xf numFmtId="0" fontId="55" fillId="0" borderId="19" xfId="52" applyFont="1" applyFill="1" applyBorder="1" applyAlignment="1" applyProtection="1">
      <alignment horizontal="center" vertical="center" wrapText="1"/>
      <protection/>
    </xf>
    <xf numFmtId="0" fontId="89" fillId="27" borderId="0" xfId="52" applyFont="1" applyFill="1" applyBorder="1" applyAlignment="1" applyProtection="1">
      <alignment horizontal="center" vertical="center"/>
      <protection/>
    </xf>
    <xf numFmtId="164" fontId="58" fillId="27" borderId="20" xfId="52" applyNumberFormat="1" applyFont="1" applyFill="1" applyBorder="1" applyAlignment="1" applyProtection="1">
      <alignment vertical="center"/>
      <protection/>
    </xf>
    <xf numFmtId="0" fontId="88" fillId="0" borderId="10" xfId="64" applyFont="1" applyFill="1" applyBorder="1" applyAlignment="1" quotePrefix="1">
      <alignment horizontal="center" vertical="center" wrapText="1"/>
      <protection/>
    </xf>
    <xf numFmtId="0" fontId="55" fillId="0" borderId="21" xfId="52" applyFont="1" applyFill="1" applyBorder="1" applyAlignment="1" applyProtection="1" quotePrefix="1">
      <alignment horizontal="center" vertical="center" wrapText="1"/>
      <protection/>
    </xf>
    <xf numFmtId="0" fontId="48" fillId="27" borderId="22" xfId="52" applyFont="1" applyFill="1" applyBorder="1" applyAlignment="1" applyProtection="1">
      <alignment horizontal="center" vertical="center"/>
      <protection/>
    </xf>
    <xf numFmtId="0" fontId="89" fillId="27" borderId="12" xfId="52" applyFont="1" applyFill="1" applyBorder="1" applyAlignment="1" applyProtection="1">
      <alignment horizontal="center" vertical="center"/>
      <protection/>
    </xf>
    <xf numFmtId="0" fontId="48" fillId="27" borderId="23" xfId="52" applyFont="1" applyFill="1" applyBorder="1" applyAlignment="1" applyProtection="1">
      <alignment horizontal="center" vertical="center"/>
      <protection/>
    </xf>
    <xf numFmtId="0" fontId="88" fillId="27" borderId="0" xfId="52" applyFont="1" applyFill="1" applyBorder="1" applyAlignment="1" applyProtection="1">
      <alignment horizontal="center" vertical="center"/>
      <protection/>
    </xf>
    <xf numFmtId="0" fontId="48" fillId="27" borderId="14" xfId="52" applyFont="1" applyFill="1" applyBorder="1" applyAlignment="1" applyProtection="1">
      <alignment horizontal="center" vertical="center"/>
      <protection/>
    </xf>
    <xf numFmtId="0" fontId="89" fillId="27" borderId="20" xfId="52" applyFont="1" applyFill="1" applyBorder="1" applyAlignment="1" applyProtection="1">
      <alignment horizontal="center" vertical="center"/>
      <protection/>
    </xf>
    <xf numFmtId="0" fontId="55" fillId="0" borderId="10" xfId="0" applyNumberFormat="1" applyFont="1" applyFill="1" applyBorder="1" applyAlignment="1">
      <alignment horizontal="center" vertical="center" wrapText="1"/>
    </xf>
    <xf numFmtId="164" fontId="88" fillId="0" borderId="10" xfId="65" applyNumberFormat="1" applyFont="1" applyFill="1" applyBorder="1" applyAlignment="1">
      <alignment horizontal="center" vertical="center" wrapText="1"/>
      <protection/>
    </xf>
    <xf numFmtId="164" fontId="88" fillId="7" borderId="24" xfId="0" applyNumberFormat="1" applyFont="1" applyFill="1" applyBorder="1" applyAlignment="1">
      <alignment horizontal="center" vertical="center"/>
    </xf>
    <xf numFmtId="164" fontId="88" fillId="7" borderId="25" xfId="0" applyNumberFormat="1" applyFont="1" applyFill="1" applyBorder="1" applyAlignment="1">
      <alignment horizontal="center" vertical="center"/>
    </xf>
    <xf numFmtId="164" fontId="88" fillId="7" borderId="10" xfId="0" applyNumberFormat="1" applyFont="1" applyFill="1" applyBorder="1" applyAlignment="1">
      <alignment horizontal="center" vertical="center"/>
    </xf>
    <xf numFmtId="0" fontId="55" fillId="0" borderId="10" xfId="0" applyNumberFormat="1" applyFont="1" applyFill="1" applyBorder="1" applyAlignment="1" applyProtection="1">
      <alignment horizontal="center" vertical="center" wrapText="1"/>
      <protection/>
    </xf>
    <xf numFmtId="0" fontId="55" fillId="0" borderId="10" xfId="65" applyFont="1" applyFill="1" applyBorder="1" applyAlignment="1">
      <alignment horizontal="center" vertical="center" wrapText="1"/>
      <protection/>
    </xf>
    <xf numFmtId="0" fontId="88" fillId="0" borderId="10" xfId="65" applyFont="1" applyFill="1" applyBorder="1" applyAlignment="1">
      <alignment horizontal="center" vertical="center" wrapText="1"/>
      <protection/>
    </xf>
    <xf numFmtId="164" fontId="88" fillId="7" borderId="26" xfId="64" applyNumberFormat="1" applyFont="1" applyFill="1" applyBorder="1" applyAlignment="1">
      <alignment horizontal="center" vertical="center"/>
      <protection/>
    </xf>
    <xf numFmtId="164" fontId="88" fillId="7" borderId="10" xfId="64" applyNumberFormat="1" applyFont="1" applyFill="1" applyBorder="1" applyAlignment="1">
      <alignment horizontal="center" vertical="center"/>
      <protection/>
    </xf>
    <xf numFmtId="0" fontId="55" fillId="0" borderId="21" xfId="0" applyNumberFormat="1" applyFont="1" applyFill="1" applyBorder="1" applyAlignment="1">
      <alignment horizontal="center" vertical="center" wrapText="1"/>
    </xf>
    <xf numFmtId="0" fontId="55" fillId="0" borderId="15" xfId="0" applyNumberFormat="1" applyFont="1" applyBorder="1" applyAlignment="1">
      <alignment horizontal="center" vertical="center" wrapText="1"/>
    </xf>
    <xf numFmtId="0" fontId="55" fillId="0" borderId="15" xfId="0" applyNumberFormat="1" applyFont="1" applyFill="1" applyBorder="1" applyAlignment="1">
      <alignment horizontal="center" vertical="center" wrapText="1"/>
    </xf>
    <xf numFmtId="0" fontId="88" fillId="26" borderId="15" xfId="0" applyNumberFormat="1" applyFont="1" applyFill="1" applyBorder="1" applyAlignment="1">
      <alignment horizontal="center" vertical="center" wrapText="1"/>
    </xf>
    <xf numFmtId="0" fontId="55" fillId="0" borderId="15" xfId="0" applyNumberFormat="1" applyFont="1" applyFill="1" applyBorder="1" applyAlignment="1" applyProtection="1">
      <alignment horizontal="center" vertical="center" wrapText="1"/>
      <protection/>
    </xf>
    <xf numFmtId="0" fontId="55" fillId="0" borderId="15" xfId="65" applyFont="1" applyFill="1" applyBorder="1" applyAlignment="1">
      <alignment horizontal="center" vertical="center" wrapText="1"/>
      <protection/>
    </xf>
    <xf numFmtId="0" fontId="88" fillId="0" borderId="17" xfId="0" applyFont="1" applyFill="1" applyBorder="1" applyAlignment="1">
      <alignment horizontal="center" vertical="center"/>
    </xf>
    <xf numFmtId="0" fontId="88" fillId="0" borderId="15" xfId="0" applyNumberFormat="1" applyFont="1" applyBorder="1" applyAlignment="1">
      <alignment horizontal="center" vertical="center" wrapText="1"/>
    </xf>
    <xf numFmtId="0" fontId="55" fillId="0" borderId="27" xfId="0" applyFont="1" applyFill="1" applyBorder="1" applyAlignment="1">
      <alignment horizontal="center" vertical="center"/>
    </xf>
    <xf numFmtId="0" fontId="55" fillId="0" borderId="21" xfId="0" applyNumberFormat="1" applyFont="1" applyBorder="1" applyAlignment="1">
      <alignment horizontal="center" vertical="center" wrapText="1"/>
    </xf>
    <xf numFmtId="0" fontId="56" fillId="27" borderId="11" xfId="64" applyFont="1" applyFill="1" applyBorder="1" applyAlignment="1">
      <alignment horizontal="left" vertical="center" wrapText="1"/>
      <protection/>
    </xf>
    <xf numFmtId="0" fontId="55" fillId="0" borderId="16" xfId="0" applyFont="1" applyFill="1" applyBorder="1" applyAlignment="1">
      <alignment horizontal="center" vertical="center"/>
    </xf>
    <xf numFmtId="164" fontId="50" fillId="28" borderId="12" xfId="0" applyNumberFormat="1" applyFont="1" applyFill="1" applyBorder="1" applyAlignment="1">
      <alignment horizontal="center" vertical="center"/>
    </xf>
    <xf numFmtId="169" fontId="50" fillId="28" borderId="13" xfId="0" applyNumberFormat="1" applyFont="1" applyFill="1" applyBorder="1" applyAlignment="1">
      <alignment horizontal="center" vertical="center"/>
    </xf>
    <xf numFmtId="164" fontId="50" fillId="28" borderId="20" xfId="0" applyNumberFormat="1" applyFont="1" applyFill="1" applyBorder="1" applyAlignment="1">
      <alignment horizontal="center" vertical="center"/>
    </xf>
    <xf numFmtId="169" fontId="50" fillId="28" borderId="11" xfId="0" applyNumberFormat="1" applyFont="1" applyFill="1" applyBorder="1" applyAlignment="1">
      <alignment horizontal="center" vertical="center"/>
    </xf>
    <xf numFmtId="164" fontId="88" fillId="0" borderId="10" xfId="64" applyNumberFormat="1" applyFont="1" applyFill="1" applyBorder="1" applyAlignment="1">
      <alignment horizontal="center" vertical="center" wrapText="1"/>
      <protection/>
    </xf>
    <xf numFmtId="164" fontId="88" fillId="0" borderId="13" xfId="64" applyNumberFormat="1" applyFont="1" applyFill="1" applyBorder="1" applyAlignment="1">
      <alignment horizontal="center" vertical="center" wrapText="1"/>
      <protection/>
    </xf>
    <xf numFmtId="164" fontId="88" fillId="7" borderId="13" xfId="0" applyNumberFormat="1" applyFont="1" applyFill="1" applyBorder="1" applyAlignment="1">
      <alignment horizontal="center" vertical="center"/>
    </xf>
    <xf numFmtId="164" fontId="88" fillId="7" borderId="22" xfId="0" applyNumberFormat="1" applyFont="1" applyFill="1" applyBorder="1" applyAlignment="1">
      <alignment horizontal="center" vertical="center"/>
    </xf>
    <xf numFmtId="4" fontId="55" fillId="0" borderId="18"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0" fontId="55" fillId="0" borderId="15" xfId="0" applyFont="1" applyFill="1" applyBorder="1" applyAlignment="1">
      <alignment horizontal="center" vertical="center"/>
    </xf>
    <xf numFmtId="0" fontId="55" fillId="0" borderId="15" xfId="64" applyFont="1" applyFill="1" applyBorder="1" applyAlignment="1" applyProtection="1">
      <alignment horizontal="center" vertical="center" wrapText="1"/>
      <protection/>
    </xf>
    <xf numFmtId="0" fontId="55" fillId="0" borderId="15" xfId="64" applyFont="1" applyBorder="1" applyAlignment="1" applyProtection="1">
      <alignment horizontal="center" vertical="center" wrapText="1"/>
      <protection/>
    </xf>
    <xf numFmtId="49" fontId="55" fillId="0" borderId="15" xfId="0" applyNumberFormat="1" applyFont="1" applyFill="1" applyBorder="1" applyAlignment="1" applyProtection="1">
      <alignment horizontal="center" vertical="center" wrapText="1"/>
      <protection/>
    </xf>
    <xf numFmtId="1" fontId="55" fillId="0" borderId="15" xfId="0" applyNumberFormat="1" applyFont="1" applyBorder="1" applyAlignment="1">
      <alignment horizontal="center" vertical="center" wrapText="1"/>
    </xf>
    <xf numFmtId="3" fontId="55" fillId="0" borderId="15" xfId="0" applyNumberFormat="1" applyFont="1" applyFill="1" applyBorder="1" applyAlignment="1" applyProtection="1">
      <alignment horizontal="center" vertical="center" wrapText="1"/>
      <protection/>
    </xf>
    <xf numFmtId="0" fontId="55" fillId="0" borderId="17"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9" xfId="0" applyNumberFormat="1" applyFont="1" applyBorder="1" applyAlignment="1">
      <alignment horizontal="center" vertical="center" wrapText="1"/>
    </xf>
    <xf numFmtId="49" fontId="55" fillId="0" borderId="10" xfId="0" applyNumberFormat="1" applyFont="1" applyBorder="1" applyAlignment="1" applyProtection="1">
      <alignment horizontal="center" vertical="center" wrapText="1"/>
      <protection/>
    </xf>
    <xf numFmtId="49" fontId="55" fillId="28" borderId="13" xfId="0" applyNumberFormat="1" applyFont="1" applyFill="1" applyBorder="1" applyAlignment="1" applyProtection="1">
      <alignment horizontal="center" vertical="center" wrapText="1"/>
      <protection/>
    </xf>
    <xf numFmtId="164" fontId="56" fillId="28" borderId="12" xfId="0" applyNumberFormat="1" applyFont="1" applyFill="1" applyBorder="1" applyAlignment="1">
      <alignment horizontal="center" vertical="center"/>
    </xf>
    <xf numFmtId="49" fontId="55" fillId="28" borderId="11" xfId="0" applyNumberFormat="1" applyFont="1" applyFill="1" applyBorder="1" applyAlignment="1" applyProtection="1">
      <alignment horizontal="center" vertical="center" wrapText="1"/>
      <protection/>
    </xf>
    <xf numFmtId="164" fontId="56" fillId="28" borderId="20" xfId="0" applyNumberFormat="1" applyFont="1" applyFill="1" applyBorder="1" applyAlignment="1">
      <alignment horizontal="center" vertical="center"/>
    </xf>
    <xf numFmtId="0" fontId="88" fillId="0" borderId="18" xfId="65" applyFont="1" applyFill="1" applyBorder="1" applyAlignment="1">
      <alignment horizontal="center" vertical="center" wrapText="1"/>
      <protection/>
    </xf>
    <xf numFmtId="164" fontId="88" fillId="7" borderId="11" xfId="0" applyNumberFormat="1" applyFont="1" applyFill="1" applyBorder="1" applyAlignment="1">
      <alignment horizontal="center" vertical="center"/>
    </xf>
    <xf numFmtId="0" fontId="55" fillId="0" borderId="15"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17" xfId="0" applyFont="1" applyFill="1" applyBorder="1" applyAlignment="1">
      <alignment horizontal="center" vertical="center"/>
    </xf>
    <xf numFmtId="0" fontId="55" fillId="0" borderId="29" xfId="0" applyFont="1" applyFill="1" applyBorder="1" applyAlignment="1">
      <alignment horizontal="center" vertical="center"/>
    </xf>
    <xf numFmtId="0" fontId="88" fillId="0" borderId="15" xfId="0" applyFont="1" applyBorder="1" applyAlignment="1">
      <alignment horizontal="center" vertical="center" wrapText="1"/>
    </xf>
    <xf numFmtId="0" fontId="55" fillId="0" borderId="28" xfId="0" applyNumberFormat="1" applyFont="1" applyBorder="1" applyAlignment="1">
      <alignment horizontal="center" vertical="center" wrapText="1"/>
    </xf>
    <xf numFmtId="0" fontId="88" fillId="0" borderId="19" xfId="65" applyFont="1" applyFill="1" applyBorder="1" applyAlignment="1">
      <alignment horizontal="center" vertical="center" wrapText="1"/>
      <protection/>
    </xf>
    <xf numFmtId="164" fontId="88" fillId="7" borderId="30" xfId="0" applyNumberFormat="1" applyFont="1" applyFill="1" applyBorder="1" applyAlignment="1">
      <alignment horizontal="center" vertical="center"/>
    </xf>
    <xf numFmtId="0" fontId="88" fillId="0" borderId="11" xfId="65" applyFont="1" applyFill="1" applyBorder="1" applyAlignment="1">
      <alignment horizontal="center" vertical="center" wrapText="1"/>
      <protection/>
    </xf>
    <xf numFmtId="164" fontId="88" fillId="7" borderId="31" xfId="0" applyNumberFormat="1" applyFont="1" applyFill="1" applyBorder="1" applyAlignment="1">
      <alignment horizontal="center" vertical="center"/>
    </xf>
    <xf numFmtId="49" fontId="55" fillId="0" borderId="21"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5" fillId="0" borderId="15" xfId="64" applyNumberFormat="1" applyFont="1" applyFill="1" applyBorder="1" applyAlignment="1">
      <alignment horizontal="center" vertical="center"/>
      <protection/>
    </xf>
    <xf numFmtId="0" fontId="55" fillId="0" borderId="15" xfId="64" applyNumberFormat="1" applyFont="1" applyFill="1" applyBorder="1" applyAlignment="1">
      <alignment horizontal="center" vertical="center"/>
      <protection/>
    </xf>
    <xf numFmtId="49" fontId="55" fillId="0" borderId="15" xfId="64" applyNumberFormat="1" applyFont="1" applyFill="1" applyBorder="1" applyAlignment="1">
      <alignment horizontal="center" vertical="center"/>
      <protection/>
    </xf>
    <xf numFmtId="0" fontId="48" fillId="27" borderId="25" xfId="52" applyFont="1" applyFill="1" applyBorder="1" applyAlignment="1" applyProtection="1">
      <alignment horizontal="center" vertical="center" wrapText="1"/>
      <protection/>
    </xf>
    <xf numFmtId="169" fontId="50" fillId="28" borderId="12" xfId="0" applyNumberFormat="1" applyFont="1" applyFill="1" applyBorder="1" applyAlignment="1">
      <alignment horizontal="center" vertical="center"/>
    </xf>
    <xf numFmtId="169" fontId="50" fillId="28" borderId="20" xfId="0" applyNumberFormat="1" applyFont="1" applyFill="1" applyBorder="1" applyAlignment="1">
      <alignment horizontal="center" vertical="center"/>
    </xf>
    <xf numFmtId="0" fontId="48" fillId="27" borderId="25" xfId="52" applyFont="1" applyFill="1" applyBorder="1" applyAlignment="1" applyProtection="1">
      <alignment horizontal="center" vertical="center"/>
      <protection/>
    </xf>
    <xf numFmtId="0" fontId="56" fillId="27" borderId="10" xfId="64" applyFont="1" applyFill="1" applyBorder="1" applyAlignment="1">
      <alignment vertical="center" wrapText="1"/>
      <protection/>
    </xf>
    <xf numFmtId="0" fontId="48" fillId="27" borderId="0" xfId="52" applyFont="1" applyFill="1" applyAlignment="1" applyProtection="1">
      <alignment horizontal="center" vertical="center"/>
      <protection/>
    </xf>
    <xf numFmtId="0" fontId="55" fillId="8" borderId="10" xfId="0" applyFont="1" applyFill="1" applyBorder="1" applyAlignment="1">
      <alignment horizontal="center" vertical="center" wrapText="1"/>
    </xf>
    <xf numFmtId="0" fontId="48" fillId="27" borderId="26" xfId="52" applyFont="1" applyFill="1" applyBorder="1" applyAlignment="1" applyProtection="1">
      <alignment horizontal="center" vertical="center"/>
      <protection/>
    </xf>
    <xf numFmtId="0" fontId="56" fillId="27" borderId="11" xfId="64" applyFont="1" applyFill="1" applyBorder="1" applyAlignment="1">
      <alignment vertical="center" wrapText="1"/>
      <protection/>
    </xf>
    <xf numFmtId="0" fontId="50" fillId="27" borderId="32" xfId="64" applyFont="1" applyFill="1" applyBorder="1" applyAlignment="1">
      <alignment vertical="center"/>
      <protection/>
    </xf>
    <xf numFmtId="0" fontId="57" fillId="29" borderId="32" xfId="52" applyFont="1" applyFill="1" applyBorder="1" applyAlignment="1" applyProtection="1">
      <alignment horizontal="center" vertical="center" wrapText="1"/>
      <protection/>
    </xf>
    <xf numFmtId="0" fontId="55" fillId="0" borderId="10" xfId="64" applyNumberFormat="1" applyFont="1" applyBorder="1" applyAlignment="1" applyProtection="1">
      <alignment horizontal="center" vertical="center"/>
      <protection/>
    </xf>
    <xf numFmtId="4" fontId="55" fillId="28" borderId="13" xfId="64" applyNumberFormat="1" applyFont="1" applyFill="1" applyBorder="1" applyAlignment="1">
      <alignment horizontal="center" vertical="center"/>
      <protection/>
    </xf>
    <xf numFmtId="164" fontId="45" fillId="28" borderId="12" xfId="0" applyNumberFormat="1" applyFont="1" applyFill="1" applyBorder="1" applyAlignment="1">
      <alignment horizontal="center" vertical="center" wrapText="1"/>
    </xf>
    <xf numFmtId="4" fontId="55" fillId="28" borderId="11" xfId="64" applyNumberFormat="1" applyFont="1" applyFill="1" applyBorder="1" applyAlignment="1">
      <alignment horizontal="center" vertical="center"/>
      <protection/>
    </xf>
    <xf numFmtId="164" fontId="45" fillId="28" borderId="0" xfId="0" applyNumberFormat="1" applyFont="1" applyFill="1" applyBorder="1" applyAlignment="1">
      <alignment horizontal="center" vertical="center" wrapText="1"/>
    </xf>
    <xf numFmtId="0" fontId="55" fillId="0" borderId="21"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86" fillId="0" borderId="15" xfId="0" applyFont="1" applyBorder="1" applyAlignment="1" applyProtection="1">
      <alignment horizontal="center" vertical="center"/>
      <protection/>
    </xf>
    <xf numFmtId="0" fontId="55" fillId="25" borderId="15" xfId="0" applyFont="1" applyFill="1" applyBorder="1" applyAlignment="1">
      <alignment horizontal="center" vertical="center" wrapText="1"/>
    </xf>
    <xf numFmtId="0" fontId="55" fillId="25" borderId="16" xfId="0" applyFont="1" applyFill="1" applyBorder="1" applyAlignment="1">
      <alignment horizontal="center" vertical="center" wrapText="1"/>
    </xf>
    <xf numFmtId="0" fontId="55" fillId="0" borderId="16" xfId="64" applyNumberFormat="1" applyFont="1" applyFill="1" applyBorder="1" applyAlignment="1">
      <alignment horizontal="center" vertical="center"/>
      <protection/>
    </xf>
    <xf numFmtId="0" fontId="55" fillId="0" borderId="17" xfId="64" applyNumberFormat="1" applyFont="1" applyFill="1" applyBorder="1" applyAlignment="1">
      <alignment horizontal="center" vertical="center"/>
      <protection/>
    </xf>
    <xf numFmtId="0" fontId="48" fillId="27" borderId="10" xfId="52" applyNumberFormat="1" applyFont="1" applyFill="1" applyBorder="1" applyAlignment="1" applyProtection="1">
      <alignment horizontal="center" vertical="center" wrapText="1"/>
      <protection/>
    </xf>
    <xf numFmtId="164" fontId="58" fillId="27" borderId="32" xfId="52" applyNumberFormat="1" applyFont="1" applyFill="1" applyBorder="1" applyAlignment="1" applyProtection="1">
      <alignment horizontal="left" vertical="center"/>
      <protection/>
    </xf>
    <xf numFmtId="0" fontId="55" fillId="28" borderId="13" xfId="0" applyNumberFormat="1" applyFont="1" applyFill="1" applyBorder="1" applyAlignment="1" applyProtection="1">
      <alignment horizontal="center" vertical="center" wrapText="1"/>
      <protection/>
    </xf>
    <xf numFmtId="0" fontId="55" fillId="28" borderId="11" xfId="0" applyNumberFormat="1" applyFont="1" applyFill="1" applyBorder="1" applyAlignment="1" applyProtection="1">
      <alignment horizontal="center" vertical="center" wrapText="1"/>
      <protection/>
    </xf>
    <xf numFmtId="0" fontId="88" fillId="0" borderId="11" xfId="0" applyFont="1" applyFill="1" applyBorder="1" applyAlignment="1">
      <alignment horizontal="center" vertical="center"/>
    </xf>
    <xf numFmtId="0" fontId="55" fillId="0" borderId="26" xfId="0" applyNumberFormat="1" applyFont="1" applyFill="1" applyBorder="1" applyAlignment="1" applyProtection="1">
      <alignment horizontal="center" vertical="center" wrapText="1"/>
      <protection/>
    </xf>
    <xf numFmtId="0" fontId="55" fillId="0" borderId="16" xfId="0" applyNumberFormat="1" applyFont="1" applyFill="1" applyBorder="1" applyAlignment="1" applyProtection="1">
      <alignment horizontal="center" vertical="center" wrapText="1"/>
      <protection/>
    </xf>
    <xf numFmtId="0" fontId="55" fillId="0" borderId="16" xfId="0" applyNumberFormat="1" applyFont="1" applyBorder="1" applyAlignment="1">
      <alignment horizontal="center" vertical="center" wrapText="1"/>
    </xf>
    <xf numFmtId="164" fontId="89" fillId="27" borderId="12" xfId="52" applyNumberFormat="1" applyFont="1" applyFill="1" applyBorder="1" applyAlignment="1" applyProtection="1">
      <alignment horizontal="center" vertical="center"/>
      <protection/>
    </xf>
    <xf numFmtId="164" fontId="58" fillId="27" borderId="0" xfId="52" applyNumberFormat="1" applyFont="1" applyFill="1" applyBorder="1" applyAlignment="1" applyProtection="1">
      <alignment horizontal="left" vertical="center"/>
      <protection/>
    </xf>
    <xf numFmtId="164" fontId="57" fillId="27" borderId="20" xfId="0" applyNumberFormat="1" applyFont="1" applyFill="1" applyBorder="1" applyAlignment="1" applyProtection="1">
      <alignment horizontal="left" vertical="center"/>
      <protection/>
    </xf>
    <xf numFmtId="0" fontId="55" fillId="0" borderId="10" xfId="0" applyFont="1" applyBorder="1" applyAlignment="1">
      <alignment horizontal="center" vertical="center" wrapText="1"/>
    </xf>
    <xf numFmtId="0" fontId="88" fillId="0" borderId="25" xfId="0" applyFont="1" applyBorder="1" applyAlignment="1">
      <alignment horizontal="center" vertical="center" wrapText="1"/>
    </xf>
    <xf numFmtId="164" fontId="88" fillId="7" borderId="14" xfId="0" applyNumberFormat="1" applyFont="1" applyFill="1" applyBorder="1" applyAlignment="1">
      <alignment horizontal="center" vertical="center"/>
    </xf>
    <xf numFmtId="164" fontId="88" fillId="7" borderId="23" xfId="0" applyNumberFormat="1" applyFont="1" applyFill="1" applyBorder="1" applyAlignment="1">
      <alignment horizontal="center" vertical="center"/>
    </xf>
    <xf numFmtId="0" fontId="55" fillId="0" borderId="33" xfId="0" applyFont="1" applyFill="1" applyBorder="1" applyAlignment="1">
      <alignment horizontal="center" vertical="center"/>
    </xf>
    <xf numFmtId="0" fontId="88" fillId="26" borderId="29" xfId="0" applyFont="1" applyFill="1" applyBorder="1" applyAlignment="1">
      <alignment horizontal="center" vertical="center"/>
    </xf>
    <xf numFmtId="0" fontId="86" fillId="0" borderId="29" xfId="0" applyFont="1" applyFill="1" applyBorder="1" applyAlignment="1">
      <alignment horizontal="center" vertical="center"/>
    </xf>
    <xf numFmtId="0" fontId="88" fillId="0" borderId="29" xfId="0" applyFont="1" applyFill="1" applyBorder="1" applyAlignment="1">
      <alignment horizontal="center" vertical="center"/>
    </xf>
    <xf numFmtId="0" fontId="55" fillId="0" borderId="34" xfId="0" applyFont="1" applyFill="1" applyBorder="1" applyAlignment="1">
      <alignment horizontal="center" vertical="center"/>
    </xf>
    <xf numFmtId="164" fontId="57" fillId="27" borderId="12" xfId="0" applyNumberFormat="1" applyFont="1" applyFill="1" applyBorder="1" applyAlignment="1" applyProtection="1">
      <alignment horizontal="left" vertical="center"/>
      <protection/>
    </xf>
    <xf numFmtId="164" fontId="89" fillId="27" borderId="0" xfId="52" applyNumberFormat="1" applyFont="1" applyFill="1" applyBorder="1" applyAlignment="1" applyProtection="1">
      <alignment horizontal="center" vertical="center"/>
      <protection/>
    </xf>
    <xf numFmtId="164" fontId="57" fillId="27" borderId="0" xfId="0" applyNumberFormat="1" applyFont="1" applyFill="1" applyBorder="1" applyAlignment="1" applyProtection="1">
      <alignment horizontal="left" vertical="center"/>
      <protection/>
    </xf>
    <xf numFmtId="0" fontId="55" fillId="28" borderId="13" xfId="0" applyFont="1" applyFill="1" applyBorder="1" applyAlignment="1">
      <alignment horizontal="center" vertical="center" wrapText="1"/>
    </xf>
    <xf numFmtId="164" fontId="56" fillId="28" borderId="12" xfId="0" applyNumberFormat="1" applyFont="1" applyFill="1" applyBorder="1" applyAlignment="1" applyProtection="1">
      <alignment horizontal="center" vertical="center"/>
      <protection/>
    </xf>
    <xf numFmtId="0" fontId="55" fillId="28" borderId="26" xfId="0" applyFont="1" applyFill="1" applyBorder="1" applyAlignment="1">
      <alignment horizontal="center" vertical="center" wrapText="1"/>
    </xf>
    <xf numFmtId="164" fontId="56" fillId="28" borderId="0" xfId="0" applyNumberFormat="1" applyFont="1" applyFill="1" applyBorder="1" applyAlignment="1" applyProtection="1">
      <alignment horizontal="center" vertical="center"/>
      <protection/>
    </xf>
    <xf numFmtId="0" fontId="55" fillId="28" borderId="11" xfId="0" applyFont="1" applyFill="1" applyBorder="1" applyAlignment="1">
      <alignment horizontal="center" vertical="center" wrapText="1"/>
    </xf>
    <xf numFmtId="164" fontId="56" fillId="28" borderId="20" xfId="0" applyNumberFormat="1" applyFont="1" applyFill="1" applyBorder="1" applyAlignment="1" applyProtection="1">
      <alignment horizontal="center" vertical="center"/>
      <protection/>
    </xf>
    <xf numFmtId="0" fontId="88" fillId="0" borderId="11" xfId="0" applyFont="1" applyBorder="1" applyAlignment="1">
      <alignment horizontal="center" vertical="center" wrapText="1"/>
    </xf>
    <xf numFmtId="0" fontId="55" fillId="0" borderId="15" xfId="0" applyFont="1" applyFill="1" applyBorder="1" applyAlignment="1">
      <alignment horizontal="center" vertical="center" wrapText="1"/>
    </xf>
    <xf numFmtId="0" fontId="55" fillId="26" borderId="17" xfId="0" applyFont="1" applyFill="1" applyBorder="1" applyAlignment="1">
      <alignment horizontal="center" vertical="center"/>
    </xf>
    <xf numFmtId="0" fontId="48" fillId="27" borderId="11" xfId="52" applyFont="1" applyFill="1" applyBorder="1" applyAlignment="1" applyProtection="1">
      <alignment horizontal="center" vertical="center" wrapText="1"/>
      <protection/>
    </xf>
    <xf numFmtId="0" fontId="56" fillId="8" borderId="12" xfId="0" applyFont="1" applyFill="1" applyBorder="1" applyAlignment="1">
      <alignment/>
    </xf>
    <xf numFmtId="164" fontId="58" fillId="8" borderId="12" xfId="52" applyNumberFormat="1" applyFont="1" applyFill="1" applyBorder="1" applyAlignment="1" applyProtection="1">
      <alignment horizontal="left" vertical="center"/>
      <protection/>
    </xf>
    <xf numFmtId="0" fontId="56" fillId="28" borderId="12" xfId="0" applyFont="1" applyFill="1" applyBorder="1" applyAlignment="1">
      <alignment/>
    </xf>
    <xf numFmtId="0" fontId="62" fillId="27" borderId="10" xfId="52" applyFont="1" applyFill="1" applyBorder="1" applyAlignment="1" applyProtection="1">
      <alignment horizontal="center"/>
      <protection/>
    </xf>
    <xf numFmtId="0" fontId="48" fillId="27" borderId="10" xfId="52" applyFont="1" applyFill="1" applyBorder="1" applyAlignment="1" applyProtection="1">
      <alignment horizontal="center"/>
      <protection/>
    </xf>
    <xf numFmtId="0" fontId="56" fillId="27" borderId="32" xfId="0" applyFont="1" applyFill="1" applyBorder="1" applyAlignment="1">
      <alignment horizontal="left"/>
    </xf>
    <xf numFmtId="164" fontId="56" fillId="7" borderId="35" xfId="64" applyNumberFormat="1" applyFont="1" applyFill="1" applyBorder="1" applyAlignment="1">
      <alignment horizontal="center" vertical="center" wrapText="1"/>
      <protection/>
    </xf>
    <xf numFmtId="164" fontId="56" fillId="7" borderId="36" xfId="0" applyNumberFormat="1" applyFont="1" applyFill="1" applyBorder="1" applyAlignment="1">
      <alignment horizontal="center" vertical="center"/>
    </xf>
    <xf numFmtId="0" fontId="45" fillId="0" borderId="37" xfId="0" applyFont="1" applyFill="1" applyBorder="1" applyAlignment="1" applyProtection="1">
      <alignment vertical="center"/>
      <protection/>
    </xf>
    <xf numFmtId="164" fontId="56" fillId="7" borderId="37" xfId="0" applyNumberFormat="1" applyFont="1" applyFill="1" applyBorder="1" applyAlignment="1">
      <alignment horizontal="center" vertical="center"/>
    </xf>
    <xf numFmtId="0" fontId="62" fillId="27" borderId="25" xfId="52" applyFont="1" applyFill="1" applyBorder="1" applyAlignment="1" applyProtection="1">
      <alignment horizontal="center"/>
      <protection/>
    </xf>
    <xf numFmtId="0" fontId="56" fillId="27" borderId="32" xfId="0" applyFont="1" applyFill="1" applyBorder="1" applyAlignment="1">
      <alignment/>
    </xf>
    <xf numFmtId="164" fontId="50" fillId="27" borderId="32" xfId="0" applyNumberFormat="1" applyFont="1" applyFill="1" applyBorder="1" applyAlignment="1">
      <alignment horizontal="center" vertical="center"/>
    </xf>
    <xf numFmtId="164" fontId="56" fillId="27" borderId="32" xfId="0" applyNumberFormat="1" applyFont="1" applyFill="1" applyBorder="1" applyAlignment="1">
      <alignment horizontal="center" vertical="center"/>
    </xf>
    <xf numFmtId="164" fontId="56" fillId="7" borderId="36" xfId="64" applyNumberFormat="1" applyFont="1" applyFill="1" applyBorder="1" applyAlignment="1">
      <alignment horizontal="center" vertical="center" wrapText="1"/>
      <protection/>
    </xf>
    <xf numFmtId="0" fontId="56" fillId="28" borderId="32" xfId="0" applyFont="1" applyFill="1" applyBorder="1" applyAlignment="1">
      <alignment/>
    </xf>
    <xf numFmtId="164" fontId="56" fillId="28" borderId="32" xfId="0" applyNumberFormat="1" applyFont="1" applyFill="1" applyBorder="1" applyAlignment="1">
      <alignment horizontal="center" vertical="center"/>
    </xf>
    <xf numFmtId="164" fontId="57" fillId="27" borderId="32" xfId="0" applyNumberFormat="1" applyFont="1" applyFill="1" applyBorder="1" applyAlignment="1">
      <alignment horizontal="left" vertical="center"/>
    </xf>
    <xf numFmtId="0" fontId="90" fillId="30" borderId="25" xfId="52" applyFont="1" applyFill="1" applyBorder="1" applyAlignment="1" applyProtection="1">
      <alignment horizontal="center"/>
      <protection/>
    </xf>
    <xf numFmtId="0" fontId="48" fillId="30" borderId="10" xfId="52" applyFont="1" applyFill="1" applyBorder="1" applyAlignment="1" applyProtection="1">
      <alignment horizontal="center"/>
      <protection/>
    </xf>
    <xf numFmtId="164" fontId="88" fillId="27" borderId="32" xfId="0" applyNumberFormat="1" applyFont="1" applyFill="1" applyBorder="1" applyAlignment="1">
      <alignment horizontal="left" vertical="center"/>
    </xf>
    <xf numFmtId="0" fontId="90" fillId="27" borderId="10" xfId="52" applyFont="1" applyFill="1" applyBorder="1" applyAlignment="1" applyProtection="1">
      <alignment horizontal="center"/>
      <protection/>
    </xf>
    <xf numFmtId="164" fontId="56" fillId="7" borderId="13" xfId="0" applyNumberFormat="1" applyFont="1" applyFill="1" applyBorder="1" applyAlignment="1">
      <alignment horizontal="center" vertical="center"/>
    </xf>
    <xf numFmtId="164" fontId="50" fillId="7" borderId="12" xfId="0" applyNumberFormat="1" applyFont="1" applyFill="1" applyBorder="1" applyAlignment="1">
      <alignment horizontal="center" vertical="center"/>
    </xf>
    <xf numFmtId="164" fontId="56" fillId="7" borderId="11" xfId="0" applyNumberFormat="1" applyFont="1" applyFill="1" applyBorder="1" applyAlignment="1">
      <alignment horizontal="center" vertical="center"/>
    </xf>
    <xf numFmtId="164" fontId="50" fillId="7" borderId="20" xfId="0" applyNumberFormat="1" applyFont="1" applyFill="1" applyBorder="1" applyAlignment="1">
      <alignment horizontal="center" vertical="center"/>
    </xf>
    <xf numFmtId="0" fontId="62" fillId="27" borderId="25" xfId="52" applyFont="1" applyFill="1" applyBorder="1" applyAlignment="1" applyProtection="1">
      <alignment horizontal="center" vertical="center"/>
      <protection/>
    </xf>
    <xf numFmtId="0" fontId="56" fillId="27" borderId="32" xfId="0" applyFont="1" applyFill="1" applyBorder="1" applyAlignment="1">
      <alignment vertical="center"/>
    </xf>
    <xf numFmtId="0" fontId="62" fillId="27" borderId="10" xfId="52" applyFont="1" applyFill="1" applyBorder="1" applyAlignment="1" applyProtection="1">
      <alignment horizontal="center" vertical="center"/>
      <protection/>
    </xf>
    <xf numFmtId="164" fontId="57" fillId="27" borderId="32" xfId="0" applyNumberFormat="1" applyFont="1" applyFill="1" applyBorder="1" applyAlignment="1">
      <alignment horizontal="center" vertical="center"/>
    </xf>
    <xf numFmtId="0" fontId="56" fillId="31" borderId="32" xfId="0" applyFont="1" applyFill="1" applyBorder="1" applyAlignment="1">
      <alignment/>
    </xf>
    <xf numFmtId="164" fontId="56" fillId="31" borderId="32" xfId="0" applyNumberFormat="1" applyFont="1" applyFill="1" applyBorder="1" applyAlignment="1">
      <alignment horizontal="center" vertical="center"/>
    </xf>
    <xf numFmtId="164" fontId="58" fillId="31" borderId="32" xfId="52" applyNumberFormat="1" applyFont="1" applyFill="1" applyBorder="1" applyAlignment="1" applyProtection="1">
      <alignment horizontal="left" vertical="center"/>
      <protection/>
    </xf>
    <xf numFmtId="164" fontId="57" fillId="7" borderId="36" xfId="0" applyNumberFormat="1" applyFont="1" applyFill="1" applyBorder="1" applyAlignment="1">
      <alignment horizontal="center" vertical="center"/>
    </xf>
    <xf numFmtId="3" fontId="64" fillId="27" borderId="10" xfId="0" applyNumberFormat="1" applyFont="1" applyFill="1" applyBorder="1" applyAlignment="1" applyProtection="1">
      <alignment horizontal="center" vertical="center" wrapText="1"/>
      <protection/>
    </xf>
    <xf numFmtId="3" fontId="64" fillId="27" borderId="32" xfId="0" applyNumberFormat="1" applyFont="1" applyFill="1" applyBorder="1" applyAlignment="1" applyProtection="1">
      <alignment horizontal="left" vertical="center" wrapText="1"/>
      <protection/>
    </xf>
    <xf numFmtId="0" fontId="45" fillId="27" borderId="10" xfId="0" applyFont="1" applyFill="1" applyBorder="1" applyAlignment="1" applyProtection="1">
      <alignment/>
      <protection/>
    </xf>
    <xf numFmtId="0" fontId="60" fillId="27" borderId="32" xfId="0" applyFont="1" applyFill="1" applyBorder="1" applyAlignment="1" applyProtection="1">
      <alignment/>
      <protection/>
    </xf>
    <xf numFmtId="0" fontId="45" fillId="27" borderId="10" xfId="0" applyFont="1" applyFill="1" applyBorder="1" applyAlignment="1">
      <alignment/>
    </xf>
    <xf numFmtId="0" fontId="60" fillId="27" borderId="32" xfId="0" applyFont="1" applyFill="1" applyBorder="1" applyAlignment="1">
      <alignment/>
    </xf>
    <xf numFmtId="164" fontId="56" fillId="7" borderId="37" xfId="64" applyNumberFormat="1" applyFont="1" applyFill="1" applyBorder="1" applyAlignment="1">
      <alignment horizontal="center" vertical="center" wrapText="1"/>
      <protection/>
    </xf>
    <xf numFmtId="0" fontId="45" fillId="27" borderId="10" xfId="0" applyFont="1" applyFill="1" applyBorder="1" applyAlignment="1">
      <alignment vertical="center"/>
    </xf>
    <xf numFmtId="0" fontId="60" fillId="27" borderId="32" xfId="0" applyFont="1" applyFill="1" applyBorder="1" applyAlignment="1">
      <alignment vertical="center"/>
    </xf>
    <xf numFmtId="0" fontId="45" fillId="27" borderId="32" xfId="0" applyFont="1" applyFill="1" applyBorder="1" applyAlignment="1" applyProtection="1">
      <alignment/>
      <protection/>
    </xf>
    <xf numFmtId="0" fontId="45" fillId="27" borderId="32" xfId="0" applyFont="1" applyFill="1" applyBorder="1" applyAlignment="1">
      <alignment vertical="center"/>
    </xf>
    <xf numFmtId="0" fontId="61" fillId="8" borderId="13" xfId="0" applyFont="1" applyFill="1" applyBorder="1" applyAlignment="1">
      <alignment horizontal="center" vertical="center" wrapText="1"/>
    </xf>
    <xf numFmtId="0" fontId="61" fillId="8" borderId="12" xfId="0" applyFont="1" applyFill="1" applyBorder="1" applyAlignment="1">
      <alignment horizontal="center" vertical="center" wrapText="1"/>
    </xf>
    <xf numFmtId="0" fontId="57" fillId="8" borderId="12" xfId="0" applyFont="1" applyFill="1" applyBorder="1" applyAlignment="1">
      <alignment horizontal="center" vertical="center"/>
    </xf>
    <xf numFmtId="0" fontId="55" fillId="28" borderId="10" xfId="0" applyFont="1" applyFill="1" applyBorder="1" applyAlignment="1">
      <alignment horizontal="center" vertical="center" wrapText="1"/>
    </xf>
    <xf numFmtId="0" fontId="55" fillId="28" borderId="12" xfId="0" applyFont="1" applyFill="1" applyBorder="1" applyAlignment="1">
      <alignment horizontal="center" vertical="center" wrapText="1"/>
    </xf>
    <xf numFmtId="0" fontId="57" fillId="28" borderId="12" xfId="0" applyFont="1" applyFill="1" applyBorder="1" applyAlignment="1">
      <alignment/>
    </xf>
    <xf numFmtId="0" fontId="45" fillId="0" borderId="38" xfId="0" applyFont="1" applyFill="1" applyBorder="1" applyAlignment="1" applyProtection="1">
      <alignment vertical="center"/>
      <protection/>
    </xf>
    <xf numFmtId="0" fontId="60" fillId="0" borderId="35" xfId="0" applyFont="1" applyFill="1" applyBorder="1" applyAlignment="1" applyProtection="1">
      <alignment horizontal="left" vertical="center"/>
      <protection/>
    </xf>
    <xf numFmtId="0" fontId="45" fillId="0" borderId="39" xfId="0" applyFont="1" applyFill="1" applyBorder="1" applyAlignment="1" applyProtection="1">
      <alignment vertical="center"/>
      <protection/>
    </xf>
    <xf numFmtId="0" fontId="60" fillId="0" borderId="35" xfId="0" applyFont="1" applyFill="1" applyBorder="1" applyAlignment="1" applyProtection="1">
      <alignment vertical="center"/>
      <protection/>
    </xf>
    <xf numFmtId="0" fontId="60" fillId="0" borderId="36" xfId="0" applyFont="1" applyFill="1" applyBorder="1" applyAlignment="1" applyProtection="1">
      <alignment vertical="center"/>
      <protection/>
    </xf>
    <xf numFmtId="0" fontId="45" fillId="0" borderId="39" xfId="0" applyFont="1" applyBorder="1" applyAlignment="1" applyProtection="1">
      <alignment horizontal="left" vertical="center"/>
      <protection/>
    </xf>
    <xf numFmtId="0" fontId="60" fillId="0" borderId="36" xfId="0" applyFont="1" applyBorder="1" applyAlignment="1" applyProtection="1">
      <alignment horizontal="left" vertical="center"/>
      <protection/>
    </xf>
    <xf numFmtId="0" fontId="45" fillId="0" borderId="40" xfId="0" applyFont="1" applyFill="1" applyBorder="1" applyAlignment="1" applyProtection="1">
      <alignment vertical="center"/>
      <protection/>
    </xf>
    <xf numFmtId="0" fontId="60" fillId="0" borderId="37" xfId="0" applyFont="1" applyFill="1" applyBorder="1" applyAlignment="1" applyProtection="1">
      <alignment horizontal="left" vertical="center"/>
      <protection/>
    </xf>
    <xf numFmtId="0" fontId="45" fillId="0" borderId="38" xfId="0" applyFont="1" applyFill="1" applyBorder="1" applyAlignment="1" applyProtection="1">
      <alignment horizontal="left" vertical="center"/>
      <protection/>
    </xf>
    <xf numFmtId="0" fontId="60" fillId="0" borderId="37" xfId="0" applyFont="1" applyFill="1" applyBorder="1" applyAlignment="1" applyProtection="1">
      <alignment vertical="center"/>
      <protection/>
    </xf>
    <xf numFmtId="0" fontId="56" fillId="28" borderId="10" xfId="0" applyFont="1" applyFill="1" applyBorder="1" applyAlignment="1">
      <alignment/>
    </xf>
    <xf numFmtId="0" fontId="45" fillId="0" borderId="37" xfId="0" applyFont="1" applyFill="1" applyBorder="1" applyAlignment="1">
      <alignment/>
    </xf>
    <xf numFmtId="0" fontId="45" fillId="0" borderId="39" xfId="0" applyFont="1" applyFill="1" applyBorder="1" applyAlignment="1" applyProtection="1">
      <alignment horizontal="left" vertical="center"/>
      <protection/>
    </xf>
    <xf numFmtId="0" fontId="60" fillId="0" borderId="36" xfId="0" applyFont="1" applyFill="1" applyBorder="1" applyAlignment="1" applyProtection="1">
      <alignment horizontal="left" vertical="center"/>
      <protection/>
    </xf>
    <xf numFmtId="3" fontId="56" fillId="0" borderId="39" xfId="0" applyNumberFormat="1" applyFont="1" applyFill="1" applyBorder="1" applyAlignment="1" applyProtection="1">
      <alignment horizontal="center" vertical="center" wrapText="1"/>
      <protection/>
    </xf>
    <xf numFmtId="3" fontId="57" fillId="0" borderId="36" xfId="0" applyNumberFormat="1" applyFont="1" applyFill="1" applyBorder="1" applyAlignment="1" applyProtection="1">
      <alignment horizontal="center" vertical="center" wrapText="1"/>
      <protection/>
    </xf>
    <xf numFmtId="3" fontId="65" fillId="0" borderId="38" xfId="0" applyNumberFormat="1" applyFont="1" applyFill="1" applyBorder="1" applyAlignment="1" applyProtection="1">
      <alignment horizontal="left" vertical="center" wrapText="1"/>
      <protection/>
    </xf>
    <xf numFmtId="3" fontId="60" fillId="0" borderId="35" xfId="0" applyNumberFormat="1" applyFont="1" applyFill="1" applyBorder="1" applyAlignment="1" applyProtection="1">
      <alignment horizontal="left" vertical="center" wrapText="1"/>
      <protection/>
    </xf>
    <xf numFmtId="3" fontId="64" fillId="0" borderId="39" xfId="0" applyNumberFormat="1" applyFont="1" applyFill="1" applyBorder="1" applyAlignment="1" applyProtection="1">
      <alignment horizontal="center" vertical="center" wrapText="1"/>
      <protection/>
    </xf>
    <xf numFmtId="0" fontId="45" fillId="0" borderId="36" xfId="0" applyFont="1" applyFill="1" applyBorder="1" applyAlignment="1">
      <alignment/>
    </xf>
    <xf numFmtId="0" fontId="45" fillId="0" borderId="39" xfId="0" applyFont="1" applyBorder="1" applyAlignment="1">
      <alignment horizontal="left"/>
    </xf>
    <xf numFmtId="0" fontId="60" fillId="0" borderId="36" xfId="0" applyFont="1" applyBorder="1" applyAlignment="1">
      <alignment horizontal="left"/>
    </xf>
    <xf numFmtId="0" fontId="45" fillId="0" borderId="40" xfId="0" applyFont="1" applyBorder="1" applyAlignment="1">
      <alignment horizontal="left"/>
    </xf>
    <xf numFmtId="0" fontId="60" fillId="0" borderId="37" xfId="0" applyFont="1" applyBorder="1" applyAlignment="1">
      <alignment horizontal="left"/>
    </xf>
    <xf numFmtId="0" fontId="45" fillId="0" borderId="41" xfId="0" applyFont="1" applyBorder="1" applyAlignment="1">
      <alignment/>
    </xf>
    <xf numFmtId="0" fontId="56" fillId="0" borderId="27" xfId="0" applyFont="1" applyFill="1" applyBorder="1" applyAlignment="1">
      <alignment vertical="center"/>
    </xf>
    <xf numFmtId="0" fontId="45" fillId="0" borderId="38" xfId="0" applyFont="1" applyBorder="1" applyAlignment="1">
      <alignment horizontal="left"/>
    </xf>
    <xf numFmtId="0" fontId="56" fillId="0" borderId="27" xfId="0" applyFont="1" applyFill="1" applyBorder="1" applyAlignment="1">
      <alignment vertical="center" wrapText="1"/>
    </xf>
    <xf numFmtId="0" fontId="45" fillId="0" borderId="38" xfId="0" applyFont="1" applyBorder="1" applyAlignment="1">
      <alignment horizontal="left" vertical="center"/>
    </xf>
    <xf numFmtId="0" fontId="45" fillId="0" borderId="39" xfId="0" applyFont="1" applyBorder="1" applyAlignment="1">
      <alignment/>
    </xf>
    <xf numFmtId="3" fontId="64" fillId="0" borderId="17" xfId="0" applyNumberFormat="1" applyFont="1" applyFill="1" applyBorder="1" applyAlignment="1" applyProtection="1">
      <alignment horizontal="center" vertical="center" wrapText="1"/>
      <protection/>
    </xf>
    <xf numFmtId="0" fontId="45" fillId="0" borderId="17" xfId="0" applyFont="1" applyFill="1" applyBorder="1" applyAlignment="1">
      <alignment/>
    </xf>
    <xf numFmtId="0" fontId="45" fillId="0" borderId="42" xfId="0" applyFont="1" applyFill="1" applyBorder="1" applyAlignment="1">
      <alignment/>
    </xf>
    <xf numFmtId="0" fontId="60" fillId="0" borderId="36" xfId="0" applyFont="1" applyFill="1" applyBorder="1" applyAlignment="1">
      <alignment vertical="center"/>
    </xf>
    <xf numFmtId="0" fontId="45" fillId="0" borderId="36" xfId="0" applyFont="1" applyBorder="1" applyAlignment="1">
      <alignment horizontal="left"/>
    </xf>
    <xf numFmtId="3" fontId="64" fillId="0" borderId="39" xfId="0" applyNumberFormat="1" applyFont="1" applyFill="1" applyBorder="1" applyAlignment="1" applyProtection="1">
      <alignment horizontal="left" vertical="center" wrapText="1"/>
      <protection/>
    </xf>
    <xf numFmtId="3" fontId="57" fillId="0" borderId="36" xfId="0" applyNumberFormat="1" applyFont="1" applyFill="1" applyBorder="1" applyAlignment="1" applyProtection="1">
      <alignment horizontal="left" vertical="center" wrapText="1"/>
      <protection/>
    </xf>
    <xf numFmtId="0" fontId="56" fillId="0" borderId="39" xfId="0" applyFont="1" applyFill="1" applyBorder="1" applyAlignment="1">
      <alignment horizontal="left"/>
    </xf>
    <xf numFmtId="0" fontId="60" fillId="0" borderId="36" xfId="0" applyFont="1" applyFill="1" applyBorder="1" applyAlignment="1">
      <alignment horizontal="left"/>
    </xf>
    <xf numFmtId="0" fontId="45" fillId="0" borderId="36" xfId="0" applyFont="1" applyBorder="1" applyAlignment="1">
      <alignment/>
    </xf>
    <xf numFmtId="0" fontId="45" fillId="0" borderId="39" xfId="0" applyFont="1" applyFill="1" applyBorder="1" applyAlignment="1">
      <alignment horizontal="left"/>
    </xf>
    <xf numFmtId="0" fontId="57" fillId="0" borderId="36" xfId="0" applyFont="1" applyFill="1" applyBorder="1" applyAlignment="1">
      <alignment horizontal="left"/>
    </xf>
    <xf numFmtId="0" fontId="56" fillId="0" borderId="40" xfId="0" applyFont="1" applyFill="1" applyBorder="1" applyAlignment="1">
      <alignment horizontal="left"/>
    </xf>
    <xf numFmtId="0" fontId="60" fillId="0" borderId="37" xfId="0" applyFont="1" applyFill="1" applyBorder="1" applyAlignment="1">
      <alignment horizontal="left"/>
    </xf>
    <xf numFmtId="0" fontId="45" fillId="0" borderId="40" xfId="0" applyFont="1" applyFill="1" applyBorder="1" applyAlignment="1">
      <alignment horizontal="left"/>
    </xf>
    <xf numFmtId="0" fontId="56" fillId="31" borderId="10" xfId="0" applyFont="1" applyFill="1" applyBorder="1" applyAlignment="1">
      <alignment/>
    </xf>
    <xf numFmtId="0" fontId="45" fillId="0" borderId="40" xfId="0" applyFont="1" applyFill="1" applyBorder="1" applyAlignment="1" applyProtection="1">
      <alignment horizontal="left" vertical="center"/>
      <protection/>
    </xf>
    <xf numFmtId="0" fontId="45" fillId="0" borderId="35" xfId="0" applyFont="1" applyFill="1" applyBorder="1" applyAlignment="1" applyProtection="1">
      <alignment horizontal="left" vertical="center"/>
      <protection/>
    </xf>
    <xf numFmtId="0" fontId="56" fillId="28" borderId="13" xfId="0" applyFont="1" applyFill="1" applyBorder="1" applyAlignment="1">
      <alignment/>
    </xf>
    <xf numFmtId="0" fontId="45" fillId="0" borderId="38" xfId="0" applyFont="1" applyBorder="1" applyAlignment="1" applyProtection="1">
      <alignment vertical="center"/>
      <protection/>
    </xf>
    <xf numFmtId="0" fontId="60" fillId="0" borderId="35" xfId="0" applyFont="1" applyBorder="1" applyAlignment="1" applyProtection="1">
      <alignment horizontal="left" vertical="center"/>
      <protection/>
    </xf>
    <xf numFmtId="0" fontId="45" fillId="0" borderId="39" xfId="0" applyFont="1" applyBorder="1" applyAlignment="1" applyProtection="1">
      <alignment vertical="center"/>
      <protection/>
    </xf>
    <xf numFmtId="0" fontId="45" fillId="0" borderId="40" xfId="0" applyFont="1" applyBorder="1" applyAlignment="1" applyProtection="1">
      <alignment vertical="center"/>
      <protection/>
    </xf>
    <xf numFmtId="0" fontId="60" fillId="0" borderId="37" xfId="0" applyFont="1" applyBorder="1" applyAlignment="1" applyProtection="1">
      <alignment horizontal="left" vertical="center"/>
      <protection/>
    </xf>
    <xf numFmtId="0" fontId="45" fillId="0" borderId="38" xfId="0" applyFont="1" applyFill="1" applyBorder="1" applyAlignment="1">
      <alignment horizontal="left" vertical="center"/>
    </xf>
    <xf numFmtId="0" fontId="60" fillId="0" borderId="35" xfId="0" applyFont="1" applyFill="1" applyBorder="1" applyAlignment="1">
      <alignment horizontal="left" vertical="center"/>
    </xf>
    <xf numFmtId="0" fontId="45" fillId="0" borderId="35" xfId="0" applyFont="1" applyFill="1" applyBorder="1" applyAlignment="1">
      <alignment/>
    </xf>
    <xf numFmtId="0" fontId="45" fillId="0" borderId="39" xfId="0" applyFont="1" applyFill="1" applyBorder="1" applyAlignment="1">
      <alignment horizontal="left" vertical="center"/>
    </xf>
    <xf numFmtId="0" fontId="60" fillId="0" borderId="36" xfId="0" applyFont="1" applyFill="1" applyBorder="1" applyAlignment="1">
      <alignment horizontal="left" vertical="center"/>
    </xf>
    <xf numFmtId="0" fontId="45" fillId="0" borderId="40" xfId="0" applyFont="1" applyFill="1" applyBorder="1" applyAlignment="1">
      <alignment horizontal="left" vertical="center"/>
    </xf>
    <xf numFmtId="0" fontId="60" fillId="0" borderId="37" xfId="0" applyFont="1" applyFill="1" applyBorder="1" applyAlignment="1">
      <alignment horizontal="left" vertical="center"/>
    </xf>
    <xf numFmtId="0" fontId="45" fillId="0" borderId="31" xfId="0" applyFont="1" applyBorder="1" applyAlignment="1">
      <alignment horizontal="left" vertical="center"/>
    </xf>
    <xf numFmtId="0" fontId="60" fillId="0" borderId="43" xfId="0" applyFont="1" applyBorder="1" applyAlignment="1">
      <alignment horizontal="left" vertical="center"/>
    </xf>
    <xf numFmtId="0" fontId="60" fillId="0" borderId="35" xfId="0" applyFont="1" applyBorder="1" applyAlignment="1">
      <alignment horizontal="left" vertical="center"/>
    </xf>
    <xf numFmtId="0" fontId="45" fillId="0" borderId="40" xfId="0" applyFont="1" applyBorder="1" applyAlignment="1">
      <alignment horizontal="left" vertical="center"/>
    </xf>
    <xf numFmtId="0" fontId="60" fillId="0" borderId="37" xfId="0" applyFont="1" applyBorder="1" applyAlignment="1">
      <alignment horizontal="left" vertical="center"/>
    </xf>
    <xf numFmtId="0" fontId="45" fillId="27" borderId="10" xfId="0" applyFont="1" applyFill="1" applyBorder="1" applyAlignment="1" applyProtection="1">
      <alignment horizontal="left"/>
      <protection/>
    </xf>
    <xf numFmtId="0" fontId="60" fillId="27" borderId="32" xfId="0" applyFont="1" applyFill="1" applyBorder="1" applyAlignment="1" applyProtection="1">
      <alignment horizontal="left"/>
      <protection/>
    </xf>
    <xf numFmtId="0" fontId="45" fillId="0" borderId="31" xfId="0" applyFont="1" applyBorder="1" applyAlignment="1" applyProtection="1">
      <alignment vertical="center"/>
      <protection/>
    </xf>
    <xf numFmtId="0" fontId="60" fillId="0" borderId="43" xfId="0" applyFont="1" applyBorder="1" applyAlignment="1" applyProtection="1">
      <alignment horizontal="left" vertical="center"/>
      <protection/>
    </xf>
    <xf numFmtId="3" fontId="45" fillId="27" borderId="10" xfId="0" applyNumberFormat="1" applyFont="1" applyFill="1" applyBorder="1" applyAlignment="1" applyProtection="1">
      <alignment horizontal="left"/>
      <protection/>
    </xf>
    <xf numFmtId="3" fontId="60" fillId="27" borderId="32" xfId="0" applyNumberFormat="1" applyFont="1" applyFill="1" applyBorder="1" applyAlignment="1" applyProtection="1">
      <alignment horizontal="left"/>
      <protection/>
    </xf>
    <xf numFmtId="0" fontId="60" fillId="0" borderId="35" xfId="0" applyFont="1" applyBorder="1" applyAlignment="1" applyProtection="1">
      <alignment vertical="center"/>
      <protection/>
    </xf>
    <xf numFmtId="0" fontId="60" fillId="0" borderId="37" xfId="0" applyFont="1" applyBorder="1" applyAlignment="1" applyProtection="1">
      <alignment vertical="center"/>
      <protection/>
    </xf>
    <xf numFmtId="0" fontId="60" fillId="0" borderId="36" xfId="0" applyFont="1" applyBorder="1" applyAlignment="1" applyProtection="1">
      <alignment vertical="center"/>
      <protection/>
    </xf>
    <xf numFmtId="0" fontId="45" fillId="0" borderId="36" xfId="0" applyFont="1" applyBorder="1" applyAlignment="1">
      <alignment vertical="center"/>
    </xf>
    <xf numFmtId="0" fontId="60" fillId="28" borderId="32" xfId="0" applyFont="1" applyFill="1" applyBorder="1" applyAlignment="1">
      <alignment/>
    </xf>
    <xf numFmtId="0" fontId="45" fillId="0" borderId="38" xfId="0" applyFont="1" applyFill="1" applyBorder="1" applyAlignment="1">
      <alignment/>
    </xf>
    <xf numFmtId="0" fontId="45" fillId="0" borderId="39" xfId="0" applyFont="1" applyFill="1" applyBorder="1" applyAlignment="1">
      <alignment/>
    </xf>
    <xf numFmtId="0" fontId="45" fillId="0" borderId="36" xfId="0" applyFont="1" applyFill="1" applyBorder="1" applyAlignment="1">
      <alignment wrapText="1"/>
    </xf>
    <xf numFmtId="0" fontId="45" fillId="0" borderId="40" xfId="0" applyFont="1" applyFill="1" applyBorder="1" applyAlignment="1">
      <alignment/>
    </xf>
    <xf numFmtId="0" fontId="45" fillId="0" borderId="36" xfId="0" applyFont="1" applyBorder="1" applyAlignment="1">
      <alignment horizontal="left" vertical="center" wrapText="1"/>
    </xf>
    <xf numFmtId="0" fontId="45" fillId="0" borderId="38" xfId="0" applyFont="1" applyBorder="1" applyAlignment="1">
      <alignment/>
    </xf>
    <xf numFmtId="0" fontId="45" fillId="0" borderId="36" xfId="0" applyFont="1" applyFill="1" applyBorder="1" applyAlignment="1">
      <alignment vertical="center" wrapText="1"/>
    </xf>
    <xf numFmtId="0" fontId="45" fillId="0" borderId="40" xfId="0" applyFont="1" applyBorder="1" applyAlignment="1">
      <alignment/>
    </xf>
    <xf numFmtId="0" fontId="45" fillId="0" borderId="39" xfId="0" applyFont="1" applyBorder="1" applyAlignment="1" applyProtection="1">
      <alignment/>
      <protection/>
    </xf>
    <xf numFmtId="0" fontId="60" fillId="0" borderId="36" xfId="0" applyFont="1" applyBorder="1" applyAlignment="1" applyProtection="1">
      <alignment/>
      <protection/>
    </xf>
    <xf numFmtId="0" fontId="45" fillId="25" borderId="39" xfId="0" applyFont="1" applyFill="1" applyBorder="1" applyAlignment="1">
      <alignment horizontal="left" vertical="top" wrapText="1"/>
    </xf>
    <xf numFmtId="0" fontId="60" fillId="25" borderId="36" xfId="0" applyFont="1" applyFill="1" applyBorder="1" applyAlignment="1">
      <alignment horizontal="left" vertical="top" wrapText="1"/>
    </xf>
    <xf numFmtId="0" fontId="45" fillId="25" borderId="40" xfId="0" applyFont="1" applyFill="1" applyBorder="1" applyAlignment="1">
      <alignment horizontal="left" vertical="top" wrapText="1"/>
    </xf>
    <xf numFmtId="0" fontId="60" fillId="25" borderId="37" xfId="0" applyFont="1" applyFill="1" applyBorder="1" applyAlignment="1">
      <alignment horizontal="left" vertical="top" wrapText="1"/>
    </xf>
    <xf numFmtId="0" fontId="45" fillId="0" borderId="38" xfId="0" applyFont="1" applyBorder="1" applyAlignment="1" applyProtection="1">
      <alignment/>
      <protection/>
    </xf>
    <xf numFmtId="0" fontId="60" fillId="0" borderId="35" xfId="0" applyFont="1" applyBorder="1" applyAlignment="1" applyProtection="1">
      <alignment/>
      <protection/>
    </xf>
    <xf numFmtId="0" fontId="57" fillId="0" borderId="36" xfId="0" applyFont="1" applyBorder="1" applyAlignment="1" applyProtection="1">
      <alignment horizontal="left" vertical="center"/>
      <protection/>
    </xf>
    <xf numFmtId="0" fontId="45" fillId="26" borderId="35" xfId="0" applyFont="1" applyFill="1" applyBorder="1" applyAlignment="1" applyProtection="1">
      <alignment/>
      <protection/>
    </xf>
    <xf numFmtId="0" fontId="60" fillId="26" borderId="35" xfId="0" applyFont="1" applyFill="1" applyBorder="1" applyAlignment="1" applyProtection="1">
      <alignment/>
      <protection/>
    </xf>
    <xf numFmtId="0" fontId="45" fillId="26" borderId="39" xfId="0" applyFont="1" applyFill="1" applyBorder="1" applyAlignment="1" applyProtection="1">
      <alignment/>
      <protection/>
    </xf>
    <xf numFmtId="0" fontId="60" fillId="26" borderId="36" xfId="0" applyFont="1" applyFill="1" applyBorder="1" applyAlignment="1" applyProtection="1">
      <alignment/>
      <protection/>
    </xf>
    <xf numFmtId="0" fontId="45" fillId="26" borderId="36" xfId="0" applyFont="1" applyFill="1" applyBorder="1" applyAlignment="1" applyProtection="1">
      <alignment/>
      <protection/>
    </xf>
    <xf numFmtId="0" fontId="45" fillId="0" borderId="36" xfId="0" applyFont="1" applyBorder="1" applyAlignment="1" applyProtection="1">
      <alignment horizontal="left" vertical="center"/>
      <protection/>
    </xf>
    <xf numFmtId="0" fontId="60" fillId="0" borderId="35" xfId="0" applyFont="1" applyBorder="1" applyAlignment="1">
      <alignment horizontal="left"/>
    </xf>
    <xf numFmtId="0" fontId="45" fillId="0" borderId="38" xfId="0" applyFont="1" applyBorder="1" applyAlignment="1" applyProtection="1">
      <alignment horizontal="left" vertical="center"/>
      <protection/>
    </xf>
    <xf numFmtId="0" fontId="45" fillId="0" borderId="40" xfId="0" applyFont="1" applyBorder="1" applyAlignment="1">
      <alignment horizontal="left" vertical="top" wrapText="1"/>
    </xf>
    <xf numFmtId="0" fontId="60" fillId="0" borderId="37" xfId="0" applyFont="1" applyBorder="1" applyAlignment="1">
      <alignment horizontal="left" vertical="top" wrapText="1"/>
    </xf>
    <xf numFmtId="0" fontId="45" fillId="0" borderId="35" xfId="0" applyFont="1" applyBorder="1" applyAlignment="1">
      <alignment/>
    </xf>
    <xf numFmtId="0" fontId="45" fillId="0" borderId="40" xfId="0" applyFont="1" applyBorder="1" applyAlignment="1" applyProtection="1">
      <alignment horizontal="left" vertical="top"/>
      <protection/>
    </xf>
    <xf numFmtId="0" fontId="60" fillId="0" borderId="37" xfId="0" applyFont="1" applyBorder="1" applyAlignment="1" applyProtection="1">
      <alignment horizontal="left" vertical="top"/>
      <protection/>
    </xf>
    <xf numFmtId="0" fontId="56" fillId="0" borderId="35" xfId="0" applyFont="1" applyFill="1" applyBorder="1" applyAlignment="1">
      <alignment horizontal="left"/>
    </xf>
    <xf numFmtId="0" fontId="57" fillId="0" borderId="35" xfId="0" applyFont="1" applyFill="1" applyBorder="1" applyAlignment="1">
      <alignment horizontal="left"/>
    </xf>
    <xf numFmtId="0" fontId="56" fillId="0" borderId="36" xfId="0" applyFont="1" applyFill="1" applyBorder="1" applyAlignment="1">
      <alignment horizontal="left"/>
    </xf>
    <xf numFmtId="0" fontId="7" fillId="25" borderId="0" xfId="0" applyFont="1" applyFill="1" applyAlignment="1" quotePrefix="1">
      <alignment horizontal="center"/>
    </xf>
    <xf numFmtId="0" fontId="4" fillId="25" borderId="0" xfId="52" applyFont="1" applyFill="1" applyAlignment="1" applyProtection="1">
      <alignment horizontal="left" vertical="top" wrapText="1"/>
      <protection/>
    </xf>
    <xf numFmtId="0" fontId="56" fillId="8" borderId="32" xfId="64" applyFont="1" applyFill="1" applyBorder="1" applyAlignment="1">
      <alignment/>
      <protection/>
    </xf>
    <xf numFmtId="0" fontId="50" fillId="8" borderId="12" xfId="64" applyFont="1" applyFill="1" applyBorder="1" applyAlignment="1">
      <alignment/>
      <protection/>
    </xf>
    <xf numFmtId="0" fontId="45" fillId="8" borderId="12" xfId="0" applyFont="1" applyFill="1" applyBorder="1" applyAlignment="1">
      <alignment/>
    </xf>
    <xf numFmtId="164" fontId="58" fillId="27" borderId="20" xfId="52" applyNumberFormat="1" applyFont="1" applyFill="1" applyBorder="1" applyAlignment="1" applyProtection="1">
      <alignment horizontal="left" vertical="center" wrapText="1"/>
      <protection/>
    </xf>
    <xf numFmtId="0" fontId="56" fillId="25" borderId="10" xfId="64" applyFont="1" applyFill="1" applyBorder="1" applyAlignment="1">
      <alignment horizontal="left" vertical="center" wrapText="1"/>
      <protection/>
    </xf>
    <xf numFmtId="0" fontId="45" fillId="28" borderId="22" xfId="64" applyFont="1" applyFill="1" applyBorder="1" applyAlignment="1">
      <alignment vertical="center" wrapText="1"/>
      <protection/>
    </xf>
    <xf numFmtId="0" fontId="45" fillId="28" borderId="13" xfId="64" applyFont="1" applyFill="1" applyBorder="1" applyAlignment="1">
      <alignment vertical="center" wrapText="1"/>
      <protection/>
    </xf>
    <xf numFmtId="0" fontId="45" fillId="28" borderId="11" xfId="64" applyFont="1" applyFill="1" applyBorder="1" applyAlignment="1">
      <alignment vertical="center" wrapText="1"/>
      <protection/>
    </xf>
    <xf numFmtId="0" fontId="56" fillId="25" borderId="16" xfId="64" applyFont="1" applyFill="1" applyBorder="1" applyAlignment="1">
      <alignment horizontal="left" vertical="center" wrapText="1"/>
      <protection/>
    </xf>
    <xf numFmtId="0" fontId="88" fillId="25" borderId="13" xfId="64" applyFont="1" applyFill="1" applyBorder="1" applyAlignment="1">
      <alignment vertical="center" wrapText="1"/>
      <protection/>
    </xf>
    <xf numFmtId="0" fontId="56" fillId="25" borderId="10" xfId="65" applyFont="1" applyFill="1" applyBorder="1" applyAlignment="1">
      <alignment vertical="center" wrapText="1"/>
      <protection/>
    </xf>
    <xf numFmtId="0" fontId="88" fillId="25" borderId="10" xfId="65" applyFont="1" applyFill="1" applyBorder="1" applyAlignment="1">
      <alignment vertical="center" wrapText="1"/>
      <protection/>
    </xf>
    <xf numFmtId="0" fontId="88" fillId="25" borderId="13" xfId="65" applyFont="1" applyFill="1" applyBorder="1" applyAlignment="1">
      <alignment vertical="center" wrapText="1"/>
      <protection/>
    </xf>
    <xf numFmtId="0" fontId="88" fillId="27" borderId="20" xfId="0" applyFont="1" applyFill="1" applyBorder="1" applyAlignment="1">
      <alignment horizontal="center" vertical="center"/>
    </xf>
    <xf numFmtId="0" fontId="56" fillId="25" borderId="26" xfId="65" applyFont="1" applyFill="1" applyBorder="1" applyAlignment="1">
      <alignment vertical="center" wrapText="1"/>
      <protection/>
    </xf>
    <xf numFmtId="0" fontId="88" fillId="25" borderId="10" xfId="64" applyFont="1" applyFill="1" applyBorder="1" applyAlignment="1">
      <alignment horizontal="left" vertical="center" wrapText="1"/>
      <protection/>
    </xf>
    <xf numFmtId="0" fontId="88" fillId="25" borderId="13" xfId="64" applyFont="1" applyFill="1" applyBorder="1" applyAlignment="1">
      <alignment horizontal="left" vertical="center" wrapText="1"/>
      <protection/>
    </xf>
    <xf numFmtId="4" fontId="56" fillId="0" borderId="10" xfId="0" applyNumberFormat="1" applyFont="1" applyBorder="1" applyAlignment="1" applyProtection="1">
      <alignment horizontal="left" vertical="center" wrapText="1"/>
      <protection/>
    </xf>
    <xf numFmtId="0" fontId="88" fillId="25" borderId="18" xfId="64" applyFont="1" applyFill="1" applyBorder="1" applyAlignment="1">
      <alignment horizontal="left" vertical="center" wrapText="1"/>
      <protection/>
    </xf>
    <xf numFmtId="0" fontId="88" fillId="25" borderId="19" xfId="64" applyFont="1" applyFill="1" applyBorder="1" applyAlignment="1">
      <alignment horizontal="left" vertical="center" wrapText="1"/>
      <protection/>
    </xf>
    <xf numFmtId="0" fontId="88" fillId="25" borderId="26" xfId="64" applyFont="1" applyFill="1" applyBorder="1" applyAlignment="1">
      <alignment horizontal="left" vertical="center" wrapText="1"/>
      <protection/>
    </xf>
    <xf numFmtId="0" fontId="56" fillId="8" borderId="10" xfId="64" applyFont="1" applyFill="1" applyBorder="1" applyAlignment="1">
      <alignment vertical="center" wrapText="1"/>
      <protection/>
    </xf>
    <xf numFmtId="0" fontId="50" fillId="8" borderId="32" xfId="64" applyFont="1" applyFill="1" applyBorder="1" applyAlignment="1">
      <alignment/>
      <protection/>
    </xf>
    <xf numFmtId="0" fontId="45" fillId="8" borderId="32" xfId="0" applyFont="1" applyFill="1" applyBorder="1" applyAlignment="1">
      <alignment/>
    </xf>
    <xf numFmtId="4" fontId="56" fillId="0" borderId="10" xfId="64" applyNumberFormat="1" applyFont="1" applyBorder="1" applyAlignment="1">
      <alignment horizontal="left" wrapText="1"/>
      <protection/>
    </xf>
    <xf numFmtId="169" fontId="7" fillId="0" borderId="0" xfId="0" applyNumberFormat="1" applyFont="1" applyAlignment="1">
      <alignment/>
    </xf>
    <xf numFmtId="0" fontId="7" fillId="25" borderId="0" xfId="0" applyFont="1" applyFill="1" applyAlignment="1">
      <alignment/>
    </xf>
    <xf numFmtId="0" fontId="45" fillId="28" borderId="13" xfId="65" applyFont="1" applyFill="1" applyBorder="1" applyAlignment="1">
      <alignment wrapText="1"/>
      <protection/>
    </xf>
    <xf numFmtId="0" fontId="45" fillId="28" borderId="26" xfId="65" applyFont="1" applyFill="1" applyBorder="1" applyAlignment="1">
      <alignment wrapText="1"/>
      <protection/>
    </xf>
    <xf numFmtId="0" fontId="56" fillId="0" borderId="10" xfId="64" applyFont="1" applyFill="1" applyBorder="1" applyAlignment="1">
      <alignment vertical="center" wrapText="1"/>
      <protection/>
    </xf>
    <xf numFmtId="0" fontId="88" fillId="0" borderId="26" xfId="0" applyNumberFormat="1" applyFont="1" applyFill="1" applyBorder="1" applyAlignment="1" applyProtection="1">
      <alignment horizontal="left" vertical="center" wrapText="1"/>
      <protection/>
    </xf>
    <xf numFmtId="0" fontId="45" fillId="28" borderId="26" xfId="64" applyFont="1" applyFill="1" applyBorder="1" applyAlignment="1">
      <alignment vertical="center" wrapText="1"/>
      <protection/>
    </xf>
    <xf numFmtId="0" fontId="88" fillId="25" borderId="11" xfId="64" applyFont="1" applyFill="1" applyBorder="1" applyAlignment="1">
      <alignment vertical="center" wrapText="1"/>
      <protection/>
    </xf>
    <xf numFmtId="0" fontId="88" fillId="25" borderId="26" xfId="64" applyFont="1" applyFill="1" applyBorder="1" applyAlignment="1">
      <alignment vertical="center" wrapText="1"/>
      <protection/>
    </xf>
    <xf numFmtId="49" fontId="56" fillId="28" borderId="13" xfId="0" applyNumberFormat="1" applyFont="1" applyFill="1" applyBorder="1" applyAlignment="1" applyProtection="1">
      <alignment horizontal="center" vertical="center" wrapText="1"/>
      <protection/>
    </xf>
    <xf numFmtId="49" fontId="56" fillId="28" borderId="11" xfId="0" applyNumberFormat="1" applyFont="1" applyFill="1" applyBorder="1" applyAlignment="1" applyProtection="1">
      <alignment horizontal="center" vertical="center" wrapText="1"/>
      <protection/>
    </xf>
    <xf numFmtId="0" fontId="48" fillId="25" borderId="0" xfId="52" applyFont="1" applyFill="1" applyAlignment="1" applyProtection="1">
      <alignment horizontal="left" vertical="top"/>
      <protection/>
    </xf>
    <xf numFmtId="0" fontId="48" fillId="25" borderId="0" xfId="52" applyFont="1" applyFill="1" applyAlignment="1" applyProtection="1">
      <alignment horizontal="center"/>
      <protection/>
    </xf>
    <xf numFmtId="0" fontId="60" fillId="0" borderId="0" xfId="0" applyFont="1" applyAlignment="1">
      <alignment horizontal="center" vertical="center"/>
    </xf>
    <xf numFmtId="0" fontId="50" fillId="0" borderId="0" xfId="0" applyFont="1" applyAlignment="1">
      <alignment horizontal="center" vertical="center"/>
    </xf>
    <xf numFmtId="0" fontId="45" fillId="0" borderId="0" xfId="0" applyFont="1" applyAlignment="1">
      <alignment horizontal="center" vertical="center"/>
    </xf>
    <xf numFmtId="0" fontId="60" fillId="0" borderId="0" xfId="0" applyFont="1" applyAlignment="1">
      <alignment horizontal="left" vertical="center"/>
    </xf>
    <xf numFmtId="0" fontId="46" fillId="25" borderId="0" xfId="52" applyFont="1" applyFill="1" applyBorder="1" applyAlignment="1" applyProtection="1">
      <alignment/>
      <protection/>
    </xf>
    <xf numFmtId="0" fontId="46" fillId="25" borderId="0" xfId="52" applyFont="1" applyFill="1" applyBorder="1" applyAlignment="1" applyProtection="1">
      <alignment horizontal="center"/>
      <protection/>
    </xf>
    <xf numFmtId="0" fontId="45" fillId="25" borderId="0" xfId="0" applyFont="1" applyFill="1" applyBorder="1" applyAlignment="1">
      <alignment horizontal="right" vertical="center"/>
    </xf>
    <xf numFmtId="0" fontId="69" fillId="25" borderId="0" xfId="0" applyFont="1" applyFill="1" applyBorder="1" applyAlignment="1">
      <alignment horizontal="center"/>
    </xf>
    <xf numFmtId="0" fontId="45" fillId="0" borderId="0" xfId="0" applyFont="1" applyFill="1" applyAlignment="1">
      <alignment/>
    </xf>
    <xf numFmtId="0" fontId="64" fillId="27" borderId="10" xfId="0" applyFont="1" applyFill="1" applyBorder="1" applyAlignment="1">
      <alignment horizontal="left" vertical="center"/>
    </xf>
    <xf numFmtId="49" fontId="45" fillId="27" borderId="10" xfId="0" applyNumberFormat="1" applyFont="1" applyFill="1" applyBorder="1" applyAlignment="1">
      <alignment vertical="center" wrapText="1"/>
    </xf>
    <xf numFmtId="49" fontId="45" fillId="27" borderId="32" xfId="0" applyNumberFormat="1" applyFont="1" applyFill="1" applyBorder="1" applyAlignment="1">
      <alignment horizontal="center" vertical="center" wrapText="1"/>
    </xf>
    <xf numFmtId="3" fontId="45" fillId="27" borderId="32" xfId="0" applyNumberFormat="1" applyFont="1" applyFill="1" applyBorder="1" applyAlignment="1">
      <alignment horizontal="right" vertical="center" wrapText="1"/>
    </xf>
    <xf numFmtId="169" fontId="56" fillId="27" borderId="32" xfId="34" applyNumberFormat="1" applyFont="1" applyFill="1" applyBorder="1" applyAlignment="1">
      <alignment horizontal="center"/>
    </xf>
    <xf numFmtId="169" fontId="56" fillId="27" borderId="32" xfId="0" applyNumberFormat="1" applyFont="1" applyFill="1" applyBorder="1" applyAlignment="1">
      <alignment horizontal="center" vertical="center" wrapText="1"/>
    </xf>
    <xf numFmtId="169" fontId="45" fillId="0" borderId="0" xfId="0" applyNumberFormat="1" applyFont="1" applyFill="1" applyBorder="1" applyAlignment="1">
      <alignment/>
    </xf>
    <xf numFmtId="0" fontId="45" fillId="0" borderId="0" xfId="0" applyFont="1" applyFill="1" applyBorder="1" applyAlignment="1">
      <alignment/>
    </xf>
    <xf numFmtId="0" fontId="45" fillId="0" borderId="41" xfId="0" applyNumberFormat="1" applyFont="1" applyFill="1" applyBorder="1" applyAlignment="1" applyProtection="1">
      <alignment horizontal="left" vertical="center" wrapText="1"/>
      <protection/>
    </xf>
    <xf numFmtId="0" fontId="45" fillId="0" borderId="44" xfId="0" applyFont="1" applyFill="1" applyBorder="1" applyAlignment="1">
      <alignment vertical="center" wrapText="1"/>
    </xf>
    <xf numFmtId="0" fontId="45" fillId="0" borderId="44" xfId="0" applyFont="1" applyFill="1" applyBorder="1" applyAlignment="1">
      <alignment horizontal="center" vertical="center" wrapText="1"/>
    </xf>
    <xf numFmtId="3" fontId="45" fillId="0" borderId="44" xfId="0" applyNumberFormat="1" applyFont="1" applyFill="1" applyBorder="1" applyAlignment="1">
      <alignment horizontal="right" vertical="center" wrapText="1"/>
    </xf>
    <xf numFmtId="164" fontId="56" fillId="7" borderId="44" xfId="64" applyNumberFormat="1" applyFont="1" applyFill="1" applyBorder="1" applyAlignment="1">
      <alignment horizontal="center" vertical="center" wrapText="1"/>
      <protection/>
    </xf>
    <xf numFmtId="0" fontId="45" fillId="0" borderId="39" xfId="0" applyNumberFormat="1" applyFont="1" applyFill="1" applyBorder="1" applyAlignment="1" applyProtection="1">
      <alignment horizontal="left" vertical="center" wrapText="1"/>
      <protection/>
    </xf>
    <xf numFmtId="0" fontId="45" fillId="0" borderId="36" xfId="0" applyFont="1" applyFill="1" applyBorder="1" applyAlignment="1">
      <alignment horizontal="center" vertical="center" wrapText="1"/>
    </xf>
    <xf numFmtId="3" fontId="45" fillId="0" borderId="36" xfId="0" applyNumberFormat="1" applyFont="1" applyFill="1" applyBorder="1" applyAlignment="1">
      <alignment horizontal="right" vertical="center" wrapText="1"/>
    </xf>
    <xf numFmtId="49" fontId="45" fillId="0" borderId="39" xfId="64" applyNumberFormat="1" applyFont="1" applyFill="1" applyBorder="1" applyAlignment="1">
      <alignment horizontal="left" vertical="center" wrapText="1"/>
      <protection/>
    </xf>
    <xf numFmtId="0" fontId="65" fillId="0" borderId="39" xfId="0" applyFont="1" applyFill="1" applyBorder="1" applyAlignment="1">
      <alignment horizontal="left" vertical="center" wrapText="1"/>
    </xf>
    <xf numFmtId="0" fontId="65" fillId="0" borderId="36" xfId="0" applyFont="1" applyFill="1" applyBorder="1" applyAlignment="1">
      <alignment vertical="center" wrapText="1"/>
    </xf>
    <xf numFmtId="0" fontId="65" fillId="0" borderId="36" xfId="0" applyFont="1" applyFill="1" applyBorder="1" applyAlignment="1">
      <alignment horizontal="center" vertical="center" wrapText="1"/>
    </xf>
    <xf numFmtId="3" fontId="65" fillId="0" borderId="36" xfId="0" applyNumberFormat="1" applyFont="1" applyFill="1" applyBorder="1" applyAlignment="1">
      <alignment horizontal="right" vertical="center" wrapText="1"/>
    </xf>
    <xf numFmtId="4" fontId="45" fillId="0" borderId="36" xfId="0" applyNumberFormat="1" applyFont="1" applyFill="1" applyBorder="1" applyAlignment="1">
      <alignment horizontal="center" vertical="center" wrapText="1"/>
    </xf>
    <xf numFmtId="0" fontId="45" fillId="0" borderId="39" xfId="64" applyFont="1" applyFill="1" applyBorder="1" applyAlignment="1">
      <alignment horizontal="left" vertical="center" wrapText="1"/>
      <protection/>
    </xf>
    <xf numFmtId="0" fontId="45" fillId="0" borderId="36" xfId="0" applyFont="1" applyFill="1" applyBorder="1" applyAlignment="1">
      <alignment horizontal="right" vertical="center" wrapText="1"/>
    </xf>
    <xf numFmtId="0" fontId="45" fillId="0" borderId="39" xfId="0" applyFont="1" applyFill="1" applyBorder="1" applyAlignment="1">
      <alignment horizontal="left" vertical="center" wrapText="1"/>
    </xf>
    <xf numFmtId="0" fontId="65" fillId="0" borderId="36" xfId="0" applyFont="1" applyFill="1" applyBorder="1" applyAlignment="1">
      <alignment horizontal="right" vertical="center" wrapText="1"/>
    </xf>
    <xf numFmtId="0" fontId="45" fillId="0" borderId="39" xfId="65" applyFont="1" applyFill="1" applyBorder="1" applyAlignment="1">
      <alignment horizontal="left" vertical="center" wrapText="1"/>
      <protection/>
    </xf>
    <xf numFmtId="0" fontId="45" fillId="0" borderId="39" xfId="52" applyFont="1" applyFill="1" applyBorder="1" applyAlignment="1" applyProtection="1" quotePrefix="1">
      <alignment horizontal="left" vertical="center" wrapText="1"/>
      <protection/>
    </xf>
    <xf numFmtId="0" fontId="45" fillId="0" borderId="39" xfId="0" applyNumberFormat="1" applyFont="1" applyFill="1" applyBorder="1" applyAlignment="1">
      <alignment horizontal="left" vertical="center" wrapText="1"/>
    </xf>
    <xf numFmtId="4" fontId="45" fillId="0" borderId="36" xfId="0" applyNumberFormat="1" applyFont="1" applyFill="1" applyBorder="1" applyAlignment="1">
      <alignment vertical="center" wrapText="1"/>
    </xf>
    <xf numFmtId="0" fontId="45" fillId="0" borderId="39" xfId="52" applyFont="1" applyFill="1" applyBorder="1" applyAlignment="1" applyProtection="1">
      <alignment horizontal="left" vertical="center" wrapText="1"/>
      <protection/>
    </xf>
    <xf numFmtId="0" fontId="45" fillId="25" borderId="36" xfId="64" applyFont="1" applyFill="1" applyBorder="1" applyAlignment="1">
      <alignment horizontal="left" vertical="center" wrapText="1"/>
      <protection/>
    </xf>
    <xf numFmtId="49" fontId="45" fillId="0" borderId="36" xfId="0" applyNumberFormat="1" applyFont="1" applyFill="1" applyBorder="1" applyAlignment="1">
      <alignment vertical="center" wrapText="1"/>
    </xf>
    <xf numFmtId="49" fontId="45" fillId="0" borderId="36" xfId="0" applyNumberFormat="1" applyFont="1" applyFill="1" applyBorder="1" applyAlignment="1">
      <alignment horizontal="center" vertical="center" wrapText="1"/>
    </xf>
    <xf numFmtId="4" fontId="45" fillId="0" borderId="39" xfId="0" applyNumberFormat="1" applyFont="1" applyFill="1" applyBorder="1" applyAlignment="1">
      <alignment horizontal="left" vertical="center" wrapText="1"/>
    </xf>
    <xf numFmtId="49" fontId="45" fillId="0" borderId="39" xfId="0" applyNumberFormat="1" applyFont="1" applyFill="1" applyBorder="1" applyAlignment="1">
      <alignment horizontal="left" vertical="center" wrapText="1"/>
    </xf>
    <xf numFmtId="0" fontId="45" fillId="0" borderId="39" xfId="0" applyFont="1" applyBorder="1" applyAlignment="1">
      <alignment horizontal="left" vertical="center" wrapText="1"/>
    </xf>
    <xf numFmtId="0" fontId="45" fillId="0" borderId="36" xfId="0" applyFont="1" applyBorder="1" applyAlignment="1">
      <alignment vertical="center" wrapText="1"/>
    </xf>
    <xf numFmtId="0" fontId="45" fillId="0" borderId="36" xfId="0" applyFont="1" applyBorder="1" applyAlignment="1">
      <alignment wrapText="1"/>
    </xf>
    <xf numFmtId="0" fontId="45" fillId="0" borderId="45" xfId="0" applyFont="1" applyFill="1" applyBorder="1" applyAlignment="1">
      <alignment horizontal="left" vertical="center"/>
    </xf>
    <xf numFmtId="4" fontId="45" fillId="0" borderId="46" xfId="0" applyNumberFormat="1" applyFont="1" applyFill="1" applyBorder="1" applyAlignment="1">
      <alignment horizontal="center" vertical="center" wrapText="1"/>
    </xf>
    <xf numFmtId="3" fontId="45" fillId="0" borderId="46" xfId="0" applyNumberFormat="1" applyFont="1" applyFill="1" applyBorder="1" applyAlignment="1">
      <alignment horizontal="right" vertical="center" wrapText="1"/>
    </xf>
    <xf numFmtId="0" fontId="45" fillId="0" borderId="39" xfId="64" applyNumberFormat="1" applyFont="1" applyFill="1" applyBorder="1" applyAlignment="1">
      <alignment horizontal="left" vertical="center" wrapText="1"/>
      <protection/>
    </xf>
    <xf numFmtId="0" fontId="45" fillId="0" borderId="36" xfId="64" applyFont="1" applyBorder="1" applyAlignment="1">
      <alignment vertical="center" wrapText="1"/>
      <protection/>
    </xf>
    <xf numFmtId="0" fontId="45" fillId="0" borderId="36" xfId="64" applyFont="1" applyFill="1" applyBorder="1" applyAlignment="1">
      <alignment horizontal="left" vertical="center" wrapText="1"/>
      <protection/>
    </xf>
    <xf numFmtId="0" fontId="45" fillId="0" borderId="36" xfId="64" applyFont="1" applyFill="1" applyBorder="1" applyAlignment="1">
      <alignment vertical="center" wrapText="1"/>
      <protection/>
    </xf>
    <xf numFmtId="0" fontId="45" fillId="0" borderId="46" xfId="64" applyFont="1" applyBorder="1" applyAlignment="1">
      <alignment wrapText="1"/>
      <protection/>
    </xf>
    <xf numFmtId="0" fontId="45" fillId="0" borderId="46" xfId="0" applyFont="1" applyFill="1" applyBorder="1" applyAlignment="1">
      <alignment horizontal="center" vertical="center" wrapText="1"/>
    </xf>
    <xf numFmtId="0" fontId="56" fillId="27" borderId="10" xfId="63" applyFont="1" applyFill="1" applyBorder="1" applyAlignment="1">
      <alignment horizontal="left"/>
      <protection/>
    </xf>
    <xf numFmtId="1" fontId="64" fillId="27" borderId="32" xfId="63" applyNumberFormat="1" applyFont="1" applyFill="1" applyBorder="1" applyAlignment="1">
      <alignment horizontal="left" vertical="center"/>
      <protection/>
    </xf>
    <xf numFmtId="1" fontId="64" fillId="27" borderId="32" xfId="63" applyNumberFormat="1" applyFont="1" applyFill="1" applyBorder="1" applyAlignment="1">
      <alignment horizontal="center" vertical="center"/>
      <protection/>
    </xf>
    <xf numFmtId="1" fontId="64" fillId="27" borderId="32" xfId="63" applyNumberFormat="1" applyFont="1" applyFill="1" applyBorder="1" applyAlignment="1">
      <alignment horizontal="right" vertical="center"/>
      <protection/>
    </xf>
    <xf numFmtId="164" fontId="56" fillId="27" borderId="32" xfId="34" applyNumberFormat="1" applyFont="1" applyFill="1" applyBorder="1" applyAlignment="1">
      <alignment horizontal="center" vertical="center"/>
    </xf>
    <xf numFmtId="164" fontId="56" fillId="27" borderId="32" xfId="0" applyNumberFormat="1" applyFont="1" applyFill="1" applyBorder="1" applyAlignment="1">
      <alignment horizontal="center" vertical="center" wrapText="1"/>
    </xf>
    <xf numFmtId="0" fontId="45" fillId="0" borderId="36" xfId="0" applyNumberFormat="1" applyFont="1" applyFill="1" applyBorder="1" applyAlignment="1" applyProtection="1">
      <alignment vertical="center" wrapText="1"/>
      <protection/>
    </xf>
    <xf numFmtId="0" fontId="45" fillId="0" borderId="36" xfId="0" applyNumberFormat="1" applyFont="1" applyFill="1" applyBorder="1" applyAlignment="1" applyProtection="1">
      <alignment horizontal="center" vertical="center" wrapText="1"/>
      <protection/>
    </xf>
    <xf numFmtId="0" fontId="45" fillId="0" borderId="36" xfId="0" applyNumberFormat="1" applyFont="1" applyFill="1" applyBorder="1" applyAlignment="1" applyProtection="1">
      <alignment horizontal="right" vertical="center" wrapText="1"/>
      <protection/>
    </xf>
    <xf numFmtId="0" fontId="45" fillId="0" borderId="45" xfId="0" applyFont="1" applyFill="1" applyBorder="1" applyAlignment="1">
      <alignment horizontal="left" vertical="center" wrapText="1"/>
    </xf>
    <xf numFmtId="0" fontId="45" fillId="0" borderId="46" xfId="0" applyFont="1" applyFill="1" applyBorder="1" applyAlignment="1">
      <alignment vertical="center" wrapText="1"/>
    </xf>
    <xf numFmtId="0" fontId="56" fillId="27" borderId="10" xfId="0" applyFont="1" applyFill="1" applyBorder="1" applyAlignment="1">
      <alignment horizontal="left" vertical="center"/>
    </xf>
    <xf numFmtId="0" fontId="45" fillId="27" borderId="32" xfId="0" applyFont="1" applyFill="1" applyBorder="1" applyAlignment="1">
      <alignment vertical="center" wrapText="1"/>
    </xf>
    <xf numFmtId="4" fontId="45" fillId="27" borderId="32" xfId="0" applyNumberFormat="1" applyFont="1" applyFill="1" applyBorder="1" applyAlignment="1">
      <alignment horizontal="center" vertical="center" wrapText="1"/>
    </xf>
    <xf numFmtId="0" fontId="45" fillId="0" borderId="41" xfId="0" applyFont="1" applyFill="1" applyBorder="1" applyAlignment="1">
      <alignment horizontal="left" vertical="center" wrapText="1"/>
    </xf>
    <xf numFmtId="0" fontId="45" fillId="0" borderId="39" xfId="63" applyFont="1" applyBorder="1" applyAlignment="1">
      <alignment horizontal="left"/>
      <protection/>
    </xf>
    <xf numFmtId="1" fontId="65" fillId="0" borderId="36" xfId="63" applyNumberFormat="1" applyFont="1" applyFill="1" applyBorder="1" applyAlignment="1">
      <alignment horizontal="left" vertical="center"/>
      <protection/>
    </xf>
    <xf numFmtId="1" fontId="65" fillId="0" borderId="36" xfId="63" applyNumberFormat="1" applyFont="1" applyFill="1" applyBorder="1" applyAlignment="1">
      <alignment horizontal="center" vertical="center"/>
      <protection/>
    </xf>
    <xf numFmtId="0" fontId="70" fillId="0" borderId="0" xfId="0" applyFont="1" applyFill="1" applyAlignment="1">
      <alignment/>
    </xf>
    <xf numFmtId="0" fontId="45" fillId="25" borderId="39" xfId="0" applyFont="1" applyFill="1" applyBorder="1" applyAlignment="1">
      <alignment horizontal="left" vertical="center" wrapText="1"/>
    </xf>
    <xf numFmtId="1" fontId="64" fillId="0" borderId="36" xfId="63" applyNumberFormat="1" applyFont="1" applyFill="1" applyBorder="1" applyAlignment="1">
      <alignment horizontal="left" vertical="center"/>
      <protection/>
    </xf>
    <xf numFmtId="0" fontId="45" fillId="25" borderId="0" xfId="0" applyFont="1" applyFill="1" applyBorder="1" applyAlignment="1">
      <alignment horizontal="left"/>
    </xf>
    <xf numFmtId="0" fontId="45" fillId="25" borderId="0" xfId="0" applyFont="1" applyFill="1" applyBorder="1" applyAlignment="1">
      <alignment/>
    </xf>
    <xf numFmtId="0" fontId="45" fillId="25" borderId="0" xfId="0" applyFont="1" applyFill="1" applyBorder="1" applyAlignment="1">
      <alignment horizontal="center"/>
    </xf>
    <xf numFmtId="0" fontId="45" fillId="25" borderId="0" xfId="0" applyFont="1" applyFill="1" applyBorder="1" applyAlignment="1">
      <alignment horizontal="right"/>
    </xf>
    <xf numFmtId="0" fontId="45" fillId="25" borderId="0" xfId="0" applyFont="1" applyFill="1" applyBorder="1" applyAlignment="1">
      <alignment horizontal="center" vertical="center"/>
    </xf>
    <xf numFmtId="165" fontId="45" fillId="25" borderId="0" xfId="34" applyFont="1" applyFill="1" applyBorder="1" applyAlignment="1">
      <alignment horizontal="center" vertical="center"/>
    </xf>
    <xf numFmtId="165" fontId="45" fillId="25" borderId="0" xfId="34" applyFont="1" applyFill="1" applyBorder="1" applyAlignment="1">
      <alignment horizontal="center"/>
    </xf>
    <xf numFmtId="0" fontId="45" fillId="25" borderId="0" xfId="0" applyFont="1" applyFill="1" applyBorder="1" applyAlignment="1" quotePrefix="1">
      <alignment horizontal="left"/>
    </xf>
    <xf numFmtId="0" fontId="71" fillId="25" borderId="0" xfId="0" applyFont="1" applyFill="1" applyBorder="1" applyAlignment="1">
      <alignment/>
    </xf>
    <xf numFmtId="0" fontId="71" fillId="25" borderId="0" xfId="0" applyFont="1" applyFill="1" applyBorder="1" applyAlignment="1">
      <alignment horizontal="center"/>
    </xf>
    <xf numFmtId="0" fontId="71" fillId="0" borderId="0" xfId="0" applyFont="1" applyFill="1" applyAlignment="1">
      <alignment/>
    </xf>
    <xf numFmtId="0" fontId="71" fillId="25" borderId="0" xfId="0" applyFont="1" applyFill="1" applyBorder="1" applyAlignment="1">
      <alignment horizontal="center" vertical="center"/>
    </xf>
    <xf numFmtId="0" fontId="48" fillId="25" borderId="0" xfId="52" applyFont="1" applyFill="1" applyBorder="1" applyAlignment="1" applyProtection="1">
      <alignment horizontal="left" vertical="top" wrapText="1"/>
      <protection/>
    </xf>
    <xf numFmtId="0" fontId="48" fillId="25" borderId="0" xfId="52" applyFont="1" applyFill="1" applyBorder="1" applyAlignment="1" applyProtection="1">
      <alignment horizontal="center" vertical="top" wrapText="1"/>
      <protection/>
    </xf>
    <xf numFmtId="0" fontId="72" fillId="25" borderId="22"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0" borderId="14" xfId="0" applyFont="1" applyFill="1" applyBorder="1" applyAlignment="1">
      <alignment horizontal="center" vertical="center"/>
    </xf>
    <xf numFmtId="0" fontId="56" fillId="0" borderId="0" xfId="0" applyFont="1" applyFill="1" applyAlignment="1">
      <alignment/>
    </xf>
    <xf numFmtId="0" fontId="56" fillId="0" borderId="0" xfId="63" applyFont="1">
      <alignment/>
      <protection/>
    </xf>
    <xf numFmtId="0" fontId="56" fillId="0" borderId="0" xfId="0" applyFont="1" applyFill="1" applyBorder="1" applyAlignment="1">
      <alignment/>
    </xf>
    <xf numFmtId="0" fontId="56" fillId="0" borderId="0" xfId="66" applyFont="1" applyBorder="1" applyAlignment="1">
      <alignment vertical="top"/>
      <protection/>
    </xf>
    <xf numFmtId="0" fontId="45" fillId="0" borderId="0" xfId="66" applyFont="1" applyBorder="1">
      <alignment/>
      <protection/>
    </xf>
    <xf numFmtId="0" fontId="45" fillId="7" borderId="32" xfId="0" applyFont="1" applyFill="1" applyBorder="1" applyAlignment="1">
      <alignment/>
    </xf>
    <xf numFmtId="0" fontId="45" fillId="7" borderId="48" xfId="0" applyFont="1" applyFill="1" applyBorder="1" applyAlignment="1">
      <alignment/>
    </xf>
    <xf numFmtId="0" fontId="45" fillId="0" borderId="0" xfId="66" applyFont="1">
      <alignment/>
      <protection/>
    </xf>
    <xf numFmtId="0" fontId="56" fillId="0" borderId="27" xfId="0" applyFont="1" applyBorder="1" applyAlignment="1">
      <alignment vertical="center"/>
    </xf>
    <xf numFmtId="0" fontId="56" fillId="0" borderId="17" xfId="0" applyFont="1" applyBorder="1" applyAlignment="1">
      <alignment vertical="center"/>
    </xf>
    <xf numFmtId="0" fontId="56" fillId="0" borderId="17" xfId="66" applyFont="1" applyBorder="1" applyAlignment="1">
      <alignment vertical="center"/>
      <protection/>
    </xf>
    <xf numFmtId="0" fontId="56" fillId="0" borderId="42" xfId="66" applyFont="1" applyBorder="1" applyAlignment="1">
      <alignment vertical="center"/>
      <protection/>
    </xf>
    <xf numFmtId="0" fontId="45" fillId="32" borderId="12" xfId="0" applyFont="1" applyFill="1" applyBorder="1" applyAlignment="1">
      <alignment vertical="top" wrapText="1"/>
    </xf>
    <xf numFmtId="0" fontId="56" fillId="0" borderId="49" xfId="66" applyFont="1" applyBorder="1" applyAlignment="1">
      <alignment vertical="top"/>
      <protection/>
    </xf>
    <xf numFmtId="0" fontId="56" fillId="0" borderId="18" xfId="66" applyFont="1" applyBorder="1" applyAlignment="1">
      <alignment vertical="top"/>
      <protection/>
    </xf>
    <xf numFmtId="0" fontId="56" fillId="0" borderId="15" xfId="66" applyFont="1" applyBorder="1" applyAlignment="1">
      <alignment vertical="top"/>
      <protection/>
    </xf>
    <xf numFmtId="0" fontId="56" fillId="0" borderId="19" xfId="66" applyFont="1" applyBorder="1" applyAlignment="1">
      <alignment vertical="top"/>
      <protection/>
    </xf>
    <xf numFmtId="0" fontId="48" fillId="7" borderId="32" xfId="52" applyFont="1" applyFill="1" applyBorder="1" applyAlignment="1" applyProtection="1">
      <alignment horizontal="center"/>
      <protection/>
    </xf>
    <xf numFmtId="0" fontId="48" fillId="7" borderId="48" xfId="52" applyFont="1" applyFill="1" applyBorder="1" applyAlignment="1" applyProtection="1">
      <alignment horizontal="center"/>
      <protection/>
    </xf>
    <xf numFmtId="0" fontId="45" fillId="0" borderId="0" xfId="66" applyFont="1" applyAlignment="1">
      <alignment/>
      <protection/>
    </xf>
    <xf numFmtId="0" fontId="56" fillId="0" borderId="42" xfId="66" applyFont="1" applyBorder="1" applyAlignment="1">
      <alignment vertical="top"/>
      <protection/>
    </xf>
    <xf numFmtId="0" fontId="48" fillId="28" borderId="12" xfId="52" applyFont="1" applyFill="1" applyBorder="1" applyAlignment="1" applyProtection="1">
      <alignment horizontal="center"/>
      <protection/>
    </xf>
    <xf numFmtId="0" fontId="48" fillId="28" borderId="50" xfId="52" applyFont="1" applyFill="1" applyBorder="1" applyAlignment="1" applyProtection="1">
      <alignment horizontal="center"/>
      <protection/>
    </xf>
    <xf numFmtId="0" fontId="73" fillId="0" borderId="15" xfId="0" applyFont="1" applyFill="1" applyBorder="1" applyAlignment="1">
      <alignment vertical="top" wrapText="1"/>
    </xf>
    <xf numFmtId="0" fontId="73" fillId="0" borderId="0" xfId="66" applyFont="1">
      <alignment/>
      <protection/>
    </xf>
    <xf numFmtId="0" fontId="73" fillId="0" borderId="19" xfId="0" applyFont="1" applyFill="1" applyBorder="1" applyAlignment="1">
      <alignment vertical="top" wrapText="1"/>
    </xf>
    <xf numFmtId="0" fontId="56" fillId="0" borderId="33" xfId="66" applyFont="1" applyBorder="1" applyAlignment="1">
      <alignment vertical="top"/>
      <protection/>
    </xf>
    <xf numFmtId="0" fontId="56" fillId="0" borderId="29" xfId="66" applyFont="1" applyBorder="1" applyAlignment="1">
      <alignment vertical="top"/>
      <protection/>
    </xf>
    <xf numFmtId="0" fontId="74" fillId="0" borderId="0" xfId="66" applyFont="1">
      <alignment/>
      <protection/>
    </xf>
    <xf numFmtId="0" fontId="56" fillId="0" borderId="51" xfId="66" applyFont="1" applyBorder="1" applyAlignment="1">
      <alignment vertical="top"/>
      <protection/>
    </xf>
    <xf numFmtId="0" fontId="73" fillId="0" borderId="16" xfId="0" applyFont="1" applyFill="1" applyBorder="1" applyAlignment="1">
      <alignment vertical="top" wrapText="1"/>
    </xf>
    <xf numFmtId="0" fontId="56" fillId="0" borderId="26" xfId="66" applyFont="1" applyBorder="1" applyAlignment="1">
      <alignment vertical="top"/>
      <protection/>
    </xf>
    <xf numFmtId="0" fontId="56" fillId="0" borderId="21" xfId="0" applyFont="1" applyFill="1" applyBorder="1" applyAlignment="1">
      <alignment vertical="center"/>
    </xf>
    <xf numFmtId="0" fontId="56" fillId="0" borderId="15" xfId="66" applyFont="1" applyBorder="1" applyAlignment="1">
      <alignment vertical="center"/>
      <protection/>
    </xf>
    <xf numFmtId="0" fontId="56" fillId="0" borderId="27" xfId="66" applyFont="1" applyFill="1" applyBorder="1" applyAlignment="1">
      <alignment vertical="top"/>
      <protection/>
    </xf>
    <xf numFmtId="0" fontId="56" fillId="0" borderId="17" xfId="66" applyFont="1" applyFill="1" applyBorder="1" applyAlignment="1">
      <alignment vertical="top"/>
      <protection/>
    </xf>
    <xf numFmtId="0" fontId="56" fillId="0" borderId="25" xfId="66" applyFont="1" applyFill="1" applyBorder="1" applyAlignment="1">
      <alignment vertical="center"/>
      <protection/>
    </xf>
    <xf numFmtId="0" fontId="56" fillId="0" borderId="33" xfId="66" applyFont="1" applyFill="1" applyBorder="1" applyAlignment="1">
      <alignment vertical="center"/>
      <protection/>
    </xf>
    <xf numFmtId="0" fontId="56" fillId="0" borderId="29" xfId="0" applyFont="1" applyFill="1" applyBorder="1" applyAlignment="1">
      <alignment vertical="center"/>
    </xf>
    <xf numFmtId="0" fontId="56" fillId="0" borderId="34" xfId="0" applyFont="1" applyFill="1" applyBorder="1" applyAlignment="1">
      <alignment vertical="center"/>
    </xf>
    <xf numFmtId="0" fontId="56" fillId="0" borderId="43" xfId="66" applyFont="1" applyBorder="1" applyAlignment="1">
      <alignment vertical="top"/>
      <protection/>
    </xf>
    <xf numFmtId="0" fontId="56" fillId="0" borderId="35" xfId="66" applyFont="1" applyBorder="1" applyAlignment="1">
      <alignment vertical="top"/>
      <protection/>
    </xf>
    <xf numFmtId="0" fontId="56" fillId="0" borderId="36" xfId="66" applyFont="1" applyBorder="1" applyAlignment="1">
      <alignment vertical="top"/>
      <protection/>
    </xf>
    <xf numFmtId="0" fontId="56" fillId="0" borderId="37" xfId="66" applyFont="1" applyBorder="1" applyAlignment="1">
      <alignment vertical="top"/>
      <protection/>
    </xf>
    <xf numFmtId="168" fontId="45" fillId="0" borderId="0" xfId="66" applyNumberFormat="1" applyFont="1">
      <alignment/>
      <protection/>
    </xf>
    <xf numFmtId="0" fontId="56" fillId="0" borderId="27" xfId="66" applyFont="1" applyBorder="1" applyAlignment="1">
      <alignment vertical="top"/>
      <protection/>
    </xf>
    <xf numFmtId="0" fontId="56" fillId="0" borderId="17" xfId="66" applyFont="1" applyBorder="1" applyAlignment="1">
      <alignment vertical="top"/>
      <protection/>
    </xf>
    <xf numFmtId="0" fontId="56" fillId="0" borderId="13" xfId="66" applyFont="1" applyBorder="1" applyAlignment="1">
      <alignment vertical="top"/>
      <protection/>
    </xf>
    <xf numFmtId="0" fontId="56" fillId="0" borderId="38" xfId="66" applyFont="1" applyBorder="1" applyAlignment="1">
      <alignment vertical="top"/>
      <protection/>
    </xf>
    <xf numFmtId="0" fontId="56" fillId="0" borderId="39" xfId="66" applyFont="1" applyBorder="1" applyAlignment="1">
      <alignment vertical="top"/>
      <protection/>
    </xf>
    <xf numFmtId="0" fontId="56" fillId="0" borderId="45" xfId="66" applyFont="1" applyBorder="1" applyAlignment="1">
      <alignment vertical="top"/>
      <protection/>
    </xf>
    <xf numFmtId="0" fontId="56" fillId="0" borderId="52" xfId="66" applyFont="1" applyBorder="1" applyAlignment="1">
      <alignment vertical="top"/>
      <protection/>
    </xf>
    <xf numFmtId="0" fontId="56" fillId="0" borderId="34" xfId="66" applyFont="1" applyBorder="1" applyAlignment="1">
      <alignment vertical="top"/>
      <protection/>
    </xf>
    <xf numFmtId="0" fontId="56" fillId="0" borderId="0" xfId="66" applyFont="1">
      <alignment/>
      <protection/>
    </xf>
    <xf numFmtId="0" fontId="56" fillId="0" borderId="0" xfId="66" applyFont="1" applyBorder="1" applyAlignment="1">
      <alignment horizontal="right" vertical="top" wrapText="1"/>
      <protection/>
    </xf>
    <xf numFmtId="0" fontId="45" fillId="0" borderId="0" xfId="66" applyFont="1" applyFill="1" applyBorder="1">
      <alignment/>
      <protection/>
    </xf>
    <xf numFmtId="0" fontId="48" fillId="0" borderId="0" xfId="52" applyFont="1" applyBorder="1" applyAlignment="1" applyProtection="1">
      <alignment horizontal="center" vertical="top" wrapText="1"/>
      <protection/>
    </xf>
    <xf numFmtId="0" fontId="57" fillId="0" borderId="0" xfId="66" applyFont="1" applyBorder="1" applyAlignment="1">
      <alignment horizontal="center" vertical="top" wrapText="1"/>
      <protection/>
    </xf>
    <xf numFmtId="0" fontId="56" fillId="0" borderId="13" xfId="66" applyFont="1" applyFill="1" applyBorder="1" applyAlignment="1">
      <alignment horizontal="center" wrapText="1"/>
      <protection/>
    </xf>
    <xf numFmtId="0" fontId="56" fillId="0" borderId="22" xfId="66" applyFont="1" applyFill="1" applyBorder="1" applyAlignment="1">
      <alignment horizontal="center" wrapText="1"/>
      <protection/>
    </xf>
    <xf numFmtId="0" fontId="45" fillId="25" borderId="21" xfId="66" applyFont="1" applyFill="1" applyBorder="1" applyAlignment="1">
      <alignment vertical="center" wrapText="1"/>
      <protection/>
    </xf>
    <xf numFmtId="168" fontId="56" fillId="0" borderId="53" xfId="66" applyNumberFormat="1" applyFont="1" applyFill="1" applyBorder="1" applyAlignment="1">
      <alignment horizontal="center" vertical="center"/>
      <protection/>
    </xf>
    <xf numFmtId="0" fontId="45" fillId="25" borderId="15" xfId="66" applyFont="1" applyFill="1" applyBorder="1" applyAlignment="1">
      <alignment vertical="center" wrapText="1"/>
      <protection/>
    </xf>
    <xf numFmtId="168" fontId="56" fillId="0" borderId="54" xfId="66" applyNumberFormat="1" applyFont="1" applyFill="1" applyBorder="1" applyAlignment="1">
      <alignment horizontal="center" vertical="center"/>
      <protection/>
    </xf>
    <xf numFmtId="0" fontId="45" fillId="25" borderId="16" xfId="66" applyFont="1" applyFill="1" applyBorder="1" applyAlignment="1">
      <alignment vertical="center" wrapText="1"/>
      <protection/>
    </xf>
    <xf numFmtId="168" fontId="56" fillId="0" borderId="55" xfId="66" applyNumberFormat="1" applyFont="1" applyFill="1" applyBorder="1" applyAlignment="1">
      <alignment horizontal="center" vertical="center"/>
      <protection/>
    </xf>
    <xf numFmtId="0" fontId="56" fillId="32" borderId="13" xfId="66" applyFont="1" applyFill="1" applyBorder="1" applyAlignment="1">
      <alignment horizontal="left" vertical="top"/>
      <protection/>
    </xf>
    <xf numFmtId="168" fontId="56" fillId="7" borderId="12" xfId="66" applyNumberFormat="1" applyFont="1" applyFill="1" applyBorder="1" applyAlignment="1">
      <alignment horizontal="center"/>
      <protection/>
    </xf>
    <xf numFmtId="168" fontId="56" fillId="7" borderId="50" xfId="66" applyNumberFormat="1" applyFont="1" applyFill="1" applyBorder="1" applyAlignment="1">
      <alignment horizontal="center"/>
      <protection/>
    </xf>
    <xf numFmtId="168" fontId="56" fillId="4" borderId="32" xfId="66" applyNumberFormat="1" applyFont="1" applyFill="1" applyBorder="1" applyAlignment="1">
      <alignment horizontal="center"/>
      <protection/>
    </xf>
    <xf numFmtId="168" fontId="56" fillId="4" borderId="48" xfId="66" applyNumberFormat="1" applyFont="1" applyFill="1" applyBorder="1" applyAlignment="1">
      <alignment horizontal="center"/>
      <protection/>
    </xf>
    <xf numFmtId="0" fontId="56" fillId="28" borderId="26" xfId="66" applyFont="1" applyFill="1" applyBorder="1" applyAlignment="1">
      <alignment vertical="center" wrapText="1"/>
      <protection/>
    </xf>
    <xf numFmtId="168" fontId="56" fillId="28" borderId="0" xfId="66" applyNumberFormat="1" applyFont="1" applyFill="1" applyBorder="1" applyAlignment="1">
      <alignment horizontal="center"/>
      <protection/>
    </xf>
    <xf numFmtId="168" fontId="56" fillId="28" borderId="56" xfId="66" applyNumberFormat="1" applyFont="1" applyFill="1" applyBorder="1" applyAlignment="1">
      <alignment horizontal="center"/>
      <protection/>
    </xf>
    <xf numFmtId="0" fontId="56" fillId="0" borderId="33" xfId="66" applyFont="1" applyFill="1" applyBorder="1" applyAlignment="1">
      <alignment vertical="top" wrapText="1"/>
      <protection/>
    </xf>
    <xf numFmtId="168" fontId="56" fillId="0" borderId="18" xfId="66" applyNumberFormat="1" applyFont="1" applyFill="1" applyBorder="1" applyAlignment="1">
      <alignment horizontal="center" vertical="center"/>
      <protection/>
    </xf>
    <xf numFmtId="168" fontId="56" fillId="0" borderId="33" xfId="66" applyNumberFormat="1" applyFont="1" applyFill="1" applyBorder="1" applyAlignment="1">
      <alignment horizontal="center" vertical="center"/>
      <protection/>
    </xf>
    <xf numFmtId="0" fontId="56" fillId="0" borderId="29" xfId="66" applyFont="1" applyFill="1" applyBorder="1" applyAlignment="1">
      <alignment vertical="top" wrapText="1"/>
      <protection/>
    </xf>
    <xf numFmtId="168" fontId="56" fillId="0" borderId="15" xfId="66" applyNumberFormat="1" applyFont="1" applyFill="1" applyBorder="1" applyAlignment="1">
      <alignment horizontal="center" vertical="center"/>
      <protection/>
    </xf>
    <xf numFmtId="168" fontId="56" fillId="0" borderId="29" xfId="66" applyNumberFormat="1" applyFont="1" applyFill="1" applyBorder="1" applyAlignment="1">
      <alignment horizontal="center" vertical="center"/>
      <protection/>
    </xf>
    <xf numFmtId="0" fontId="56" fillId="0" borderId="34" xfId="66" applyFont="1" applyFill="1" applyBorder="1" applyAlignment="1">
      <alignment vertical="top" wrapText="1"/>
      <protection/>
    </xf>
    <xf numFmtId="168" fontId="56" fillId="0" borderId="19" xfId="66" applyNumberFormat="1" applyFont="1" applyFill="1" applyBorder="1" applyAlignment="1">
      <alignment horizontal="center" vertical="center"/>
      <protection/>
    </xf>
    <xf numFmtId="168" fontId="56" fillId="0" borderId="34" xfId="66" applyNumberFormat="1" applyFont="1" applyFill="1" applyBorder="1" applyAlignment="1">
      <alignment horizontal="center" vertical="center"/>
      <protection/>
    </xf>
    <xf numFmtId="0" fontId="56" fillId="0" borderId="0" xfId="66" applyFont="1" applyAlignment="1">
      <alignment/>
      <protection/>
    </xf>
    <xf numFmtId="0" fontId="56" fillId="28" borderId="13" xfId="66" applyFont="1" applyFill="1" applyBorder="1" applyAlignment="1">
      <alignment horizontal="left" vertical="center" wrapText="1"/>
      <protection/>
    </xf>
    <xf numFmtId="0" fontId="56" fillId="0" borderId="18" xfId="0" applyFont="1" applyFill="1" applyBorder="1" applyAlignment="1">
      <alignment vertical="top" wrapText="1"/>
    </xf>
    <xf numFmtId="168" fontId="50" fillId="0" borderId="15" xfId="66" applyNumberFormat="1" applyFont="1" applyFill="1" applyBorder="1" applyAlignment="1">
      <alignment horizontal="center" vertical="center"/>
      <protection/>
    </xf>
    <xf numFmtId="168" fontId="50" fillId="0" borderId="29" xfId="66" applyNumberFormat="1" applyFont="1" applyFill="1" applyBorder="1" applyAlignment="1">
      <alignment horizontal="center" vertical="center"/>
      <protection/>
    </xf>
    <xf numFmtId="0" fontId="56" fillId="0" borderId="15" xfId="0" applyFont="1" applyFill="1" applyBorder="1" applyAlignment="1">
      <alignment vertical="top" wrapText="1"/>
    </xf>
    <xf numFmtId="168" fontId="50" fillId="0" borderId="19" xfId="66" applyNumberFormat="1" applyFont="1" applyFill="1" applyBorder="1" applyAlignment="1">
      <alignment horizontal="center" vertical="center"/>
      <protection/>
    </xf>
    <xf numFmtId="168" fontId="50" fillId="0" borderId="34" xfId="66" applyNumberFormat="1" applyFont="1" applyFill="1" applyBorder="1" applyAlignment="1">
      <alignment horizontal="center" vertical="center"/>
      <protection/>
    </xf>
    <xf numFmtId="168" fontId="56" fillId="7" borderId="32" xfId="66" applyNumberFormat="1" applyFont="1" applyFill="1" applyBorder="1" applyAlignment="1">
      <alignment horizontal="center"/>
      <protection/>
    </xf>
    <xf numFmtId="168" fontId="56" fillId="7" borderId="48" xfId="66" applyNumberFormat="1" applyFont="1" applyFill="1" applyBorder="1" applyAlignment="1">
      <alignment horizontal="center"/>
      <protection/>
    </xf>
    <xf numFmtId="168" fontId="56" fillId="28" borderId="32" xfId="66" applyNumberFormat="1" applyFont="1" applyFill="1" applyBorder="1" applyAlignment="1">
      <alignment horizontal="center"/>
      <protection/>
    </xf>
    <xf numFmtId="168" fontId="56" fillId="28" borderId="48" xfId="66" applyNumberFormat="1" applyFont="1" applyFill="1" applyBorder="1" applyAlignment="1">
      <alignment horizontal="center"/>
      <protection/>
    </xf>
    <xf numFmtId="0" fontId="56" fillId="0" borderId="21" xfId="66" applyFont="1" applyFill="1" applyBorder="1" applyAlignment="1">
      <alignment vertical="center" wrapText="1"/>
      <protection/>
    </xf>
    <xf numFmtId="0" fontId="45" fillId="0" borderId="15" xfId="66" applyFont="1" applyFill="1" applyBorder="1" applyAlignment="1">
      <alignment vertical="center" wrapText="1"/>
      <protection/>
    </xf>
    <xf numFmtId="0" fontId="45" fillId="0" borderId="21" xfId="0" applyFont="1" applyFill="1" applyBorder="1" applyAlignment="1">
      <alignment vertical="top" wrapText="1"/>
    </xf>
    <xf numFmtId="168" fontId="56" fillId="0" borderId="41" xfId="66" applyNumberFormat="1" applyFont="1" applyFill="1" applyBorder="1" applyAlignment="1">
      <alignment horizontal="center"/>
      <protection/>
    </xf>
    <xf numFmtId="168" fontId="56" fillId="0" borderId="53" xfId="66" applyNumberFormat="1" applyFont="1" applyFill="1" applyBorder="1" applyAlignment="1">
      <alignment horizontal="center"/>
      <protection/>
    </xf>
    <xf numFmtId="0" fontId="45" fillId="0" borderId="15" xfId="0" applyFont="1" applyFill="1" applyBorder="1" applyAlignment="1">
      <alignment vertical="top" wrapText="1"/>
    </xf>
    <xf numFmtId="168" fontId="56" fillId="0" borderId="39" xfId="66" applyNumberFormat="1" applyFont="1" applyFill="1" applyBorder="1" applyAlignment="1">
      <alignment horizontal="center"/>
      <protection/>
    </xf>
    <xf numFmtId="168" fontId="56" fillId="0" borderId="54" xfId="66" applyNumberFormat="1" applyFont="1" applyFill="1" applyBorder="1" applyAlignment="1">
      <alignment horizontal="center"/>
      <protection/>
    </xf>
    <xf numFmtId="0" fontId="45" fillId="0" borderId="19" xfId="0" applyFont="1" applyFill="1" applyBorder="1" applyAlignment="1">
      <alignment vertical="top" wrapText="1"/>
    </xf>
    <xf numFmtId="168" fontId="56" fillId="0" borderId="45" xfId="66" applyNumberFormat="1" applyFont="1" applyFill="1" applyBorder="1" applyAlignment="1">
      <alignment horizontal="center"/>
      <protection/>
    </xf>
    <xf numFmtId="168" fontId="56" fillId="0" borderId="57" xfId="66" applyNumberFormat="1" applyFont="1" applyFill="1" applyBorder="1" applyAlignment="1">
      <alignment horizontal="center"/>
      <protection/>
    </xf>
    <xf numFmtId="168" fontId="56" fillId="28" borderId="20" xfId="66" applyNumberFormat="1" applyFont="1" applyFill="1" applyBorder="1" applyAlignment="1">
      <alignment horizontal="center"/>
      <protection/>
    </xf>
    <xf numFmtId="168" fontId="56" fillId="28" borderId="47" xfId="66" applyNumberFormat="1" applyFont="1" applyFill="1" applyBorder="1" applyAlignment="1">
      <alignment horizontal="center"/>
      <protection/>
    </xf>
    <xf numFmtId="0" fontId="56" fillId="0" borderId="0" xfId="66" applyFont="1" applyFill="1" applyBorder="1" applyAlignment="1">
      <alignment vertical="center" wrapText="1"/>
      <protection/>
    </xf>
    <xf numFmtId="168" fontId="56" fillId="0" borderId="26" xfId="66" applyNumberFormat="1" applyFont="1" applyFill="1" applyBorder="1" applyAlignment="1">
      <alignment horizontal="center" vertical="center"/>
      <protection/>
    </xf>
    <xf numFmtId="168" fontId="56" fillId="0" borderId="22" xfId="66" applyNumberFormat="1" applyFont="1" applyFill="1" applyBorder="1" applyAlignment="1">
      <alignment horizontal="center" vertical="center"/>
      <protection/>
    </xf>
    <xf numFmtId="0" fontId="45" fillId="0" borderId="21" xfId="66" applyFont="1" applyFill="1" applyBorder="1" applyAlignment="1">
      <alignment vertical="center" wrapText="1"/>
      <protection/>
    </xf>
    <xf numFmtId="0" fontId="56" fillId="0" borderId="15" xfId="66" applyFont="1" applyFill="1" applyBorder="1" applyAlignment="1">
      <alignment vertical="center" wrapText="1"/>
      <protection/>
    </xf>
    <xf numFmtId="0" fontId="56" fillId="0" borderId="16" xfId="66" applyFont="1" applyFill="1" applyBorder="1" applyAlignment="1">
      <alignment vertical="center" wrapText="1"/>
      <protection/>
    </xf>
    <xf numFmtId="168" fontId="56" fillId="0" borderId="51" xfId="66" applyNumberFormat="1" applyFont="1" applyFill="1" applyBorder="1" applyAlignment="1">
      <alignment horizontal="center" vertical="center"/>
      <protection/>
    </xf>
    <xf numFmtId="168" fontId="56" fillId="0" borderId="10" xfId="66" applyNumberFormat="1" applyFont="1" applyFill="1" applyBorder="1" applyAlignment="1">
      <alignment horizontal="center" vertical="center"/>
      <protection/>
    </xf>
    <xf numFmtId="168" fontId="56" fillId="0" borderId="25" xfId="66" applyNumberFormat="1" applyFont="1" applyFill="1" applyBorder="1" applyAlignment="1">
      <alignment horizontal="center" vertical="center"/>
      <protection/>
    </xf>
    <xf numFmtId="168" fontId="56" fillId="28" borderId="32" xfId="66" applyNumberFormat="1" applyFont="1" applyFill="1" applyBorder="1" applyAlignment="1">
      <alignment horizontal="center" vertical="center"/>
      <protection/>
    </xf>
    <xf numFmtId="168" fontId="56" fillId="28" borderId="48" xfId="66" applyNumberFormat="1" applyFont="1" applyFill="1" applyBorder="1" applyAlignment="1">
      <alignment horizontal="center" vertical="center"/>
      <protection/>
    </xf>
    <xf numFmtId="0" fontId="45" fillId="0" borderId="58" xfId="66" applyFont="1" applyFill="1" applyBorder="1" applyAlignment="1">
      <alignment vertical="center" wrapText="1"/>
      <protection/>
    </xf>
    <xf numFmtId="168" fontId="56" fillId="0" borderId="52" xfId="66" applyNumberFormat="1" applyFont="1" applyFill="1" applyBorder="1" applyAlignment="1">
      <alignment horizontal="center" vertical="center"/>
      <protection/>
    </xf>
    <xf numFmtId="0" fontId="45" fillId="0" borderId="28" xfId="66" applyFont="1" applyFill="1" applyBorder="1" applyAlignment="1">
      <alignment vertical="center" wrapText="1"/>
      <protection/>
    </xf>
    <xf numFmtId="0" fontId="45" fillId="0" borderId="59" xfId="66" applyFont="1" applyFill="1" applyBorder="1" applyAlignment="1">
      <alignment vertical="center" wrapText="1"/>
      <protection/>
    </xf>
    <xf numFmtId="0" fontId="56" fillId="0" borderId="32" xfId="66" applyFont="1" applyFill="1" applyBorder="1" applyAlignment="1">
      <alignment vertical="center" wrapText="1"/>
      <protection/>
    </xf>
    <xf numFmtId="168" fontId="56" fillId="0" borderId="21" xfId="66" applyNumberFormat="1" applyFont="1" applyFill="1" applyBorder="1" applyAlignment="1">
      <alignment horizontal="center" vertical="center"/>
      <protection/>
    </xf>
    <xf numFmtId="0" fontId="56" fillId="0" borderId="12" xfId="66" applyFont="1" applyFill="1" applyBorder="1" applyAlignment="1">
      <alignment vertical="center" wrapText="1"/>
      <protection/>
    </xf>
    <xf numFmtId="0" fontId="45" fillId="0" borderId="15" xfId="66" applyFont="1" applyFill="1" applyBorder="1" applyAlignment="1">
      <alignment vertical="top" wrapText="1"/>
      <protection/>
    </xf>
    <xf numFmtId="0" fontId="45" fillId="0" borderId="16" xfId="66" applyFont="1" applyFill="1" applyBorder="1" applyAlignment="1">
      <alignment vertical="top" wrapText="1"/>
      <protection/>
    </xf>
    <xf numFmtId="0" fontId="56" fillId="28" borderId="56" xfId="66" applyFont="1" applyFill="1" applyBorder="1" applyAlignment="1">
      <alignment vertical="center" wrapText="1"/>
      <protection/>
    </xf>
    <xf numFmtId="0" fontId="45" fillId="0" borderId="52" xfId="66" applyFont="1" applyFill="1" applyBorder="1" applyAlignment="1">
      <alignment vertical="top" wrapText="1"/>
      <protection/>
    </xf>
    <xf numFmtId="168" fontId="56" fillId="0" borderId="18" xfId="66" applyNumberFormat="1" applyFont="1" applyFill="1" applyBorder="1" applyAlignment="1">
      <alignment horizontal="center"/>
      <protection/>
    </xf>
    <xf numFmtId="168" fontId="56" fillId="0" borderId="33" xfId="66" applyNumberFormat="1" applyFont="1" applyFill="1" applyBorder="1" applyAlignment="1">
      <alignment horizontal="center"/>
      <protection/>
    </xf>
    <xf numFmtId="0" fontId="45" fillId="0" borderId="29" xfId="66" applyFont="1" applyFill="1" applyBorder="1" applyAlignment="1">
      <alignment vertical="top" wrapText="1"/>
      <protection/>
    </xf>
    <xf numFmtId="168" fontId="56" fillId="0" borderId="15" xfId="66" applyNumberFormat="1" applyFont="1" applyFill="1" applyBorder="1" applyAlignment="1">
      <alignment horizontal="center"/>
      <protection/>
    </xf>
    <xf numFmtId="168" fontId="56" fillId="0" borderId="29" xfId="66" applyNumberFormat="1" applyFont="1" applyFill="1" applyBorder="1" applyAlignment="1">
      <alignment horizontal="center"/>
      <protection/>
    </xf>
    <xf numFmtId="0" fontId="45" fillId="0" borderId="34" xfId="66" applyFont="1" applyFill="1" applyBorder="1" applyAlignment="1">
      <alignment vertical="top" wrapText="1"/>
      <protection/>
    </xf>
    <xf numFmtId="168" fontId="56" fillId="0" borderId="19" xfId="66" applyNumberFormat="1" applyFont="1" applyFill="1" applyBorder="1" applyAlignment="1">
      <alignment horizontal="center"/>
      <protection/>
    </xf>
    <xf numFmtId="168" fontId="56" fillId="0" borderId="34" xfId="66" applyNumberFormat="1" applyFont="1" applyFill="1" applyBorder="1" applyAlignment="1">
      <alignment horizontal="center"/>
      <protection/>
    </xf>
    <xf numFmtId="0" fontId="56" fillId="28" borderId="22" xfId="66" applyFont="1" applyFill="1" applyBorder="1" applyAlignment="1">
      <alignment vertical="center" wrapText="1"/>
      <protection/>
    </xf>
    <xf numFmtId="168" fontId="56" fillId="0" borderId="13" xfId="66" applyNumberFormat="1" applyFont="1" applyFill="1" applyBorder="1" applyAlignment="1">
      <alignment horizontal="center" vertical="center"/>
      <protection/>
    </xf>
    <xf numFmtId="0" fontId="45" fillId="0" borderId="60" xfId="66" applyFont="1" applyFill="1" applyBorder="1" applyAlignment="1">
      <alignment vertical="top" wrapText="1"/>
      <protection/>
    </xf>
    <xf numFmtId="168" fontId="56" fillId="0" borderId="60" xfId="66" applyNumberFormat="1" applyFont="1" applyFill="1" applyBorder="1" applyAlignment="1">
      <alignment horizontal="center"/>
      <protection/>
    </xf>
    <xf numFmtId="0" fontId="45" fillId="0" borderId="61" xfId="66" applyFont="1" applyFill="1" applyBorder="1" applyAlignment="1">
      <alignment vertical="top" wrapText="1"/>
      <protection/>
    </xf>
    <xf numFmtId="168" fontId="56" fillId="0" borderId="61" xfId="66" applyNumberFormat="1" applyFont="1" applyFill="1" applyBorder="1" applyAlignment="1">
      <alignment horizontal="center"/>
      <protection/>
    </xf>
    <xf numFmtId="0" fontId="45" fillId="0" borderId="62" xfId="66" applyFont="1" applyFill="1" applyBorder="1" applyAlignment="1">
      <alignment vertical="top" wrapText="1"/>
      <protection/>
    </xf>
    <xf numFmtId="168" fontId="56" fillId="0" borderId="63" xfId="66" applyNumberFormat="1" applyFont="1" applyFill="1" applyBorder="1" applyAlignment="1">
      <alignment horizontal="center"/>
      <protection/>
    </xf>
    <xf numFmtId="168" fontId="56" fillId="0" borderId="51" xfId="66" applyNumberFormat="1" applyFont="1" applyFill="1" applyBorder="1" applyAlignment="1">
      <alignment horizontal="center"/>
      <protection/>
    </xf>
    <xf numFmtId="168" fontId="56" fillId="0" borderId="52" xfId="66" applyNumberFormat="1" applyFont="1" applyFill="1" applyBorder="1" applyAlignment="1">
      <alignment horizontal="center"/>
      <protection/>
    </xf>
    <xf numFmtId="0" fontId="45" fillId="0" borderId="0" xfId="66" applyFont="1" applyFill="1" applyBorder="1" applyAlignment="1">
      <alignment vertical="top" wrapText="1"/>
      <protection/>
    </xf>
    <xf numFmtId="0" fontId="45" fillId="0" borderId="0" xfId="66" applyFont="1" applyBorder="1" applyAlignment="1">
      <alignment vertical="top" wrapText="1"/>
      <protection/>
    </xf>
    <xf numFmtId="0" fontId="45" fillId="0" borderId="0" xfId="66" applyFont="1" applyFill="1">
      <alignment/>
      <protection/>
    </xf>
    <xf numFmtId="0" fontId="45" fillId="25" borderId="0" xfId="0" applyFont="1" applyFill="1" applyAlignment="1">
      <alignment/>
    </xf>
    <xf numFmtId="0" fontId="71" fillId="25" borderId="0" xfId="0" applyFont="1" applyFill="1" applyAlignment="1">
      <alignment/>
    </xf>
    <xf numFmtId="0" fontId="85" fillId="0" borderId="22" xfId="0" applyFont="1" applyFill="1" applyBorder="1" applyAlignment="1">
      <alignment horizontal="center" vertical="center"/>
    </xf>
    <xf numFmtId="0" fontId="45" fillId="30" borderId="36" xfId="0" applyFont="1" applyFill="1" applyBorder="1" applyAlignment="1">
      <alignment/>
    </xf>
    <xf numFmtId="0" fontId="45" fillId="0" borderId="0" xfId="0" applyFont="1" applyAlignment="1">
      <alignment/>
    </xf>
    <xf numFmtId="2" fontId="50" fillId="0" borderId="56" xfId="0" applyNumberFormat="1" applyFont="1" applyFill="1" applyBorder="1" applyAlignment="1">
      <alignment horizontal="center" vertical="center" wrapText="1"/>
    </xf>
    <xf numFmtId="2" fontId="56" fillId="30" borderId="36" xfId="0" applyNumberFormat="1" applyFont="1" applyFill="1" applyBorder="1" applyAlignment="1">
      <alignment/>
    </xf>
    <xf numFmtId="2" fontId="50" fillId="0" borderId="56" xfId="0" applyNumberFormat="1" applyFont="1" applyFill="1" applyBorder="1" applyAlignment="1">
      <alignment horizontal="center" vertical="center"/>
    </xf>
    <xf numFmtId="0" fontId="45" fillId="0" borderId="36" xfId="0" applyFont="1" applyFill="1" applyBorder="1" applyAlignment="1">
      <alignment horizontal="left"/>
    </xf>
    <xf numFmtId="0" fontId="56" fillId="30" borderId="36" xfId="0" applyFont="1" applyFill="1" applyBorder="1" applyAlignment="1">
      <alignment horizontal="left"/>
    </xf>
    <xf numFmtId="0" fontId="56" fillId="30" borderId="36" xfId="0" applyFont="1" applyFill="1" applyBorder="1" applyAlignment="1">
      <alignment/>
    </xf>
    <xf numFmtId="0" fontId="45" fillId="0" borderId="36" xfId="0" applyFont="1" applyBorder="1" applyAlignment="1">
      <alignment/>
    </xf>
    <xf numFmtId="2" fontId="45" fillId="32" borderId="36" xfId="0" applyNumberFormat="1" applyFont="1" applyFill="1" applyBorder="1" applyAlignment="1">
      <alignment/>
    </xf>
    <xf numFmtId="4" fontId="45" fillId="0" borderId="18" xfId="0" applyNumberFormat="1" applyFont="1" applyBorder="1" applyAlignment="1">
      <alignment vertical="center" wrapText="1"/>
    </xf>
    <xf numFmtId="4" fontId="45" fillId="0" borderId="15" xfId="0" applyNumberFormat="1" applyFont="1" applyBorder="1" applyAlignment="1">
      <alignment vertical="center" wrapText="1"/>
    </xf>
    <xf numFmtId="4" fontId="45" fillId="0" borderId="15" xfId="0" applyNumberFormat="1" applyFont="1" applyBorder="1" applyAlignment="1" applyProtection="1">
      <alignment horizontal="left" vertical="center" wrapText="1"/>
      <protection/>
    </xf>
    <xf numFmtId="0" fontId="45" fillId="0" borderId="15" xfId="0" applyFont="1" applyBorder="1" applyAlignment="1">
      <alignment vertical="center" wrapText="1"/>
    </xf>
    <xf numFmtId="0" fontId="65" fillId="0" borderId="15" xfId="0" applyFont="1" applyBorder="1" applyAlignment="1">
      <alignment vertical="center" wrapText="1"/>
    </xf>
    <xf numFmtId="0" fontId="45" fillId="0" borderId="15" xfId="65" applyFont="1" applyFill="1" applyBorder="1" applyAlignment="1">
      <alignment vertical="center" wrapText="1"/>
      <protection/>
    </xf>
    <xf numFmtId="4" fontId="45" fillId="0" borderId="15" xfId="0" applyNumberFormat="1" applyFont="1" applyBorder="1" applyAlignment="1">
      <alignment horizontal="left" vertical="center" wrapText="1"/>
    </xf>
    <xf numFmtId="0" fontId="45" fillId="0" borderId="15" xfId="0" applyFont="1" applyBorder="1" applyAlignment="1">
      <alignment horizontal="justify" vertical="center" wrapText="1"/>
    </xf>
    <xf numFmtId="4" fontId="65" fillId="0" borderId="15" xfId="0" applyNumberFormat="1" applyFont="1" applyBorder="1" applyAlignment="1">
      <alignment vertical="center" wrapText="1"/>
    </xf>
    <xf numFmtId="0" fontId="45" fillId="0" borderId="15" xfId="0" applyFont="1" applyFill="1" applyBorder="1" applyAlignment="1">
      <alignment vertical="center" wrapText="1"/>
    </xf>
    <xf numFmtId="0" fontId="45" fillId="0" borderId="15" xfId="64" applyFont="1" applyBorder="1" applyAlignment="1">
      <alignment vertical="center" wrapText="1"/>
      <protection/>
    </xf>
    <xf numFmtId="4" fontId="45" fillId="0" borderId="19" xfId="0" applyNumberFormat="1" applyFont="1" applyBorder="1" applyAlignment="1" applyProtection="1">
      <alignment horizontal="left" vertical="center" wrapText="1"/>
      <protection/>
    </xf>
    <xf numFmtId="0" fontId="45" fillId="0" borderId="19" xfId="0" applyFont="1" applyFill="1" applyBorder="1" applyAlignment="1">
      <alignment vertical="center" wrapText="1"/>
    </xf>
    <xf numFmtId="0" fontId="45" fillId="25" borderId="19" xfId="64" applyFont="1" applyFill="1" applyBorder="1" applyAlignment="1">
      <alignment horizontal="left" vertical="center" wrapText="1"/>
      <protection/>
    </xf>
    <xf numFmtId="164" fontId="50" fillId="28" borderId="13" xfId="0" applyNumberFormat="1" applyFont="1" applyFill="1" applyBorder="1" applyAlignment="1">
      <alignment horizontal="center" vertical="center"/>
    </xf>
    <xf numFmtId="164" fontId="50" fillId="28" borderId="11" xfId="0" applyNumberFormat="1" applyFont="1" applyFill="1" applyBorder="1" applyAlignment="1">
      <alignment horizontal="center" vertical="center"/>
    </xf>
    <xf numFmtId="164" fontId="85" fillId="30" borderId="10" xfId="64" applyNumberFormat="1" applyFont="1" applyFill="1" applyBorder="1" applyAlignment="1">
      <alignment horizontal="center" vertical="center" wrapText="1"/>
      <protection/>
    </xf>
    <xf numFmtId="164" fontId="85" fillId="30" borderId="32" xfId="64" applyNumberFormat="1" applyFont="1" applyFill="1" applyBorder="1" applyAlignment="1">
      <alignment horizontal="center" vertical="center" wrapText="1"/>
      <protection/>
    </xf>
    <xf numFmtId="164" fontId="48" fillId="27" borderId="11" xfId="52" applyNumberFormat="1" applyFont="1" applyFill="1" applyBorder="1" applyAlignment="1" applyProtection="1">
      <alignment horizontal="center" vertical="center"/>
      <protection/>
    </xf>
    <xf numFmtId="0" fontId="45" fillId="0" borderId="18" xfId="0" applyFont="1" applyFill="1" applyBorder="1" applyAlignment="1">
      <alignment/>
    </xf>
    <xf numFmtId="0" fontId="45" fillId="0" borderId="15" xfId="0" applyFont="1" applyFill="1" applyBorder="1" applyAlignment="1">
      <alignment/>
    </xf>
    <xf numFmtId="0" fontId="45" fillId="0" borderId="15" xfId="0" applyFont="1" applyFill="1" applyBorder="1" applyAlignment="1">
      <alignment vertical="center"/>
    </xf>
    <xf numFmtId="0" fontId="45" fillId="0" borderId="15" xfId="0" applyFont="1" applyBorder="1" applyAlignment="1">
      <alignment vertical="center"/>
    </xf>
    <xf numFmtId="4" fontId="45" fillId="0" borderId="15" xfId="64" applyNumberFormat="1" applyFont="1" applyFill="1" applyBorder="1" applyAlignment="1">
      <alignment horizontal="left" vertical="center" wrapText="1"/>
      <protection/>
    </xf>
    <xf numFmtId="4" fontId="45" fillId="0" borderId="19" xfId="64" applyNumberFormat="1" applyFont="1" applyFill="1" applyBorder="1" applyAlignment="1">
      <alignment horizontal="left" vertical="center" wrapText="1"/>
      <protection/>
    </xf>
    <xf numFmtId="0" fontId="45" fillId="26" borderId="15" xfId="0" applyFont="1" applyFill="1" applyBorder="1" applyAlignment="1">
      <alignment horizontal="left" vertical="center" wrapText="1"/>
    </xf>
    <xf numFmtId="0" fontId="45" fillId="0" borderId="18" xfId="0" applyFont="1" applyFill="1" applyBorder="1" applyAlignment="1">
      <alignment vertical="center" wrapText="1"/>
    </xf>
    <xf numFmtId="0" fontId="45" fillId="0" borderId="15" xfId="64" applyFont="1" applyFill="1" applyBorder="1" applyAlignment="1">
      <alignment vertical="center" wrapText="1"/>
      <protection/>
    </xf>
    <xf numFmtId="0" fontId="88" fillId="25" borderId="10" xfId="64" applyFont="1" applyFill="1" applyBorder="1" applyAlignment="1">
      <alignment vertical="center" wrapText="1"/>
      <protection/>
    </xf>
    <xf numFmtId="0" fontId="45" fillId="0" borderId="18" xfId="0" applyFont="1" applyBorder="1" applyAlignment="1">
      <alignment vertical="center" wrapText="1"/>
    </xf>
    <xf numFmtId="0" fontId="45" fillId="0" borderId="15" xfId="64" applyFont="1" applyBorder="1" applyAlignment="1">
      <alignment wrapText="1"/>
      <protection/>
    </xf>
    <xf numFmtId="0" fontId="45" fillId="26" borderId="15" xfId="0" applyFont="1" applyFill="1" applyBorder="1" applyAlignment="1">
      <alignment vertical="center" wrapText="1"/>
    </xf>
    <xf numFmtId="0" fontId="50" fillId="27" borderId="10" xfId="64" applyFont="1" applyFill="1" applyBorder="1" applyAlignment="1">
      <alignment vertical="center"/>
      <protection/>
    </xf>
    <xf numFmtId="164" fontId="50" fillId="28" borderId="26" xfId="0" applyNumberFormat="1" applyFont="1" applyFill="1" applyBorder="1" applyAlignment="1">
      <alignment horizontal="center" vertical="center"/>
    </xf>
    <xf numFmtId="0" fontId="50" fillId="27" borderId="48" xfId="64" applyFont="1" applyFill="1" applyBorder="1" applyAlignment="1">
      <alignment vertical="center"/>
      <protection/>
    </xf>
    <xf numFmtId="164" fontId="85" fillId="7" borderId="25" xfId="64" applyNumberFormat="1" applyFont="1" applyFill="1" applyBorder="1" applyAlignment="1">
      <alignment horizontal="center" vertical="center" wrapText="1"/>
      <protection/>
    </xf>
    <xf numFmtId="164" fontId="50" fillId="28" borderId="50" xfId="64" applyNumberFormat="1" applyFont="1" applyFill="1" applyBorder="1" applyAlignment="1">
      <alignment horizontal="center" vertical="center" wrapText="1"/>
      <protection/>
    </xf>
    <xf numFmtId="164" fontId="50" fillId="28" borderId="56" xfId="64" applyNumberFormat="1" applyFont="1" applyFill="1" applyBorder="1" applyAlignment="1">
      <alignment horizontal="center" vertical="center" wrapText="1"/>
      <protection/>
    </xf>
    <xf numFmtId="164" fontId="50" fillId="27" borderId="48" xfId="64" applyNumberFormat="1" applyFont="1" applyFill="1" applyBorder="1" applyAlignment="1">
      <alignment vertical="center" wrapText="1"/>
      <protection/>
    </xf>
    <xf numFmtId="164" fontId="50" fillId="28" borderId="50" xfId="0" applyNumberFormat="1" applyFont="1" applyFill="1" applyBorder="1" applyAlignment="1">
      <alignment horizontal="center" vertical="center"/>
    </xf>
    <xf numFmtId="164" fontId="50" fillId="28" borderId="47" xfId="0" applyNumberFormat="1" applyFont="1" applyFill="1" applyBorder="1" applyAlignment="1">
      <alignment horizontal="center" vertical="center"/>
    </xf>
    <xf numFmtId="164" fontId="50" fillId="27" borderId="50" xfId="0" applyNumberFormat="1" applyFont="1" applyFill="1" applyBorder="1" applyAlignment="1">
      <alignment horizontal="center" vertical="center"/>
    </xf>
    <xf numFmtId="164" fontId="50" fillId="27" borderId="56" xfId="0" applyNumberFormat="1" applyFont="1" applyFill="1" applyBorder="1" applyAlignment="1">
      <alignment horizontal="center" vertical="center"/>
    </xf>
    <xf numFmtId="164" fontId="50" fillId="27" borderId="47" xfId="0" applyNumberFormat="1" applyFont="1" applyFill="1" applyBorder="1" applyAlignment="1">
      <alignment horizontal="center" vertical="center"/>
    </xf>
    <xf numFmtId="164" fontId="50" fillId="28" borderId="56" xfId="0" applyNumberFormat="1" applyFont="1" applyFill="1" applyBorder="1" applyAlignment="1">
      <alignment horizontal="center" vertical="center"/>
    </xf>
    <xf numFmtId="169" fontId="50" fillId="28" borderId="50" xfId="0" applyNumberFormat="1" applyFont="1" applyFill="1" applyBorder="1" applyAlignment="1">
      <alignment horizontal="center" vertical="center"/>
    </xf>
    <xf numFmtId="169" fontId="50" fillId="28" borderId="47" xfId="0" applyNumberFormat="1" applyFont="1" applyFill="1" applyBorder="1" applyAlignment="1">
      <alignment horizontal="center" vertical="center"/>
    </xf>
    <xf numFmtId="0" fontId="50" fillId="8" borderId="50" xfId="64" applyFont="1" applyFill="1" applyBorder="1" applyAlignment="1">
      <alignment/>
      <protection/>
    </xf>
    <xf numFmtId="164" fontId="50" fillId="27" borderId="50" xfId="64" applyNumberFormat="1" applyFont="1" applyFill="1" applyBorder="1" applyAlignment="1">
      <alignment vertical="center"/>
      <protection/>
    </xf>
    <xf numFmtId="164" fontId="48" fillId="27" borderId="47" xfId="52" applyNumberFormat="1" applyFont="1" applyFill="1" applyBorder="1" applyAlignment="1" applyProtection="1">
      <alignment horizontal="center" vertical="center"/>
      <protection/>
    </xf>
    <xf numFmtId="164" fontId="88" fillId="28" borderId="50" xfId="0" applyNumberFormat="1" applyFont="1" applyFill="1" applyBorder="1" applyAlignment="1">
      <alignment horizontal="center" vertical="center"/>
    </xf>
    <xf numFmtId="164" fontId="85" fillId="30" borderId="48" xfId="64" applyNumberFormat="1" applyFont="1" applyFill="1" applyBorder="1" applyAlignment="1">
      <alignment horizontal="center" vertical="center" wrapText="1"/>
      <protection/>
    </xf>
    <xf numFmtId="0" fontId="89" fillId="27" borderId="50" xfId="52" applyFont="1" applyFill="1" applyBorder="1" applyAlignment="1" applyProtection="1">
      <alignment horizontal="center" vertical="center"/>
      <protection/>
    </xf>
    <xf numFmtId="0" fontId="89" fillId="27" borderId="56" xfId="52" applyFont="1" applyFill="1" applyBorder="1" applyAlignment="1" applyProtection="1">
      <alignment horizontal="center" vertical="center"/>
      <protection/>
    </xf>
    <xf numFmtId="0" fontId="89" fillId="27" borderId="47" xfId="52" applyFont="1" applyFill="1" applyBorder="1" applyAlignment="1" applyProtection="1">
      <alignment horizontal="center" vertical="center"/>
      <protection/>
    </xf>
    <xf numFmtId="164" fontId="88" fillId="7" borderId="23" xfId="64" applyNumberFormat="1" applyFont="1" applyFill="1" applyBorder="1" applyAlignment="1">
      <alignment horizontal="center" vertical="center"/>
      <protection/>
    </xf>
    <xf numFmtId="164" fontId="88" fillId="7" borderId="25" xfId="64" applyNumberFormat="1" applyFont="1" applyFill="1" applyBorder="1" applyAlignment="1">
      <alignment horizontal="center" vertical="center"/>
      <protection/>
    </xf>
    <xf numFmtId="0" fontId="88" fillId="27" borderId="47" xfId="0" applyFont="1" applyFill="1" applyBorder="1" applyAlignment="1">
      <alignment vertical="center" wrapText="1"/>
    </xf>
    <xf numFmtId="164" fontId="50" fillId="27" borderId="50" xfId="64" applyNumberFormat="1" applyFont="1" applyFill="1" applyBorder="1" applyAlignment="1">
      <alignment vertical="center" wrapText="1"/>
      <protection/>
    </xf>
    <xf numFmtId="164" fontId="50" fillId="27" borderId="47" xfId="64" applyNumberFormat="1" applyFont="1" applyFill="1" applyBorder="1" applyAlignment="1">
      <alignment vertical="center" wrapText="1"/>
      <protection/>
    </xf>
    <xf numFmtId="0" fontId="86" fillId="0" borderId="15" xfId="52" applyFont="1" applyFill="1" applyBorder="1" applyAlignment="1" applyProtection="1">
      <alignment horizontal="center" vertical="center" wrapText="1"/>
      <protection/>
    </xf>
    <xf numFmtId="164" fontId="85" fillId="32" borderId="10" xfId="64" applyNumberFormat="1" applyFont="1" applyFill="1" applyBorder="1" applyAlignment="1">
      <alignment horizontal="center" vertical="center" wrapText="1"/>
      <protection/>
    </xf>
    <xf numFmtId="164" fontId="85" fillId="32" borderId="25" xfId="64" applyNumberFormat="1" applyFont="1" applyFill="1" applyBorder="1" applyAlignment="1">
      <alignment horizontal="center" vertical="center" wrapText="1"/>
      <protection/>
    </xf>
    <xf numFmtId="164" fontId="85" fillId="33" borderId="13" xfId="64" applyNumberFormat="1" applyFont="1" applyFill="1" applyBorder="1" applyAlignment="1">
      <alignment horizontal="center" vertical="center" wrapText="1"/>
      <protection/>
    </xf>
    <xf numFmtId="164" fontId="85" fillId="33" borderId="12" xfId="64" applyNumberFormat="1" applyFont="1" applyFill="1" applyBorder="1" applyAlignment="1">
      <alignment horizontal="center" vertical="center" wrapText="1"/>
      <protection/>
    </xf>
    <xf numFmtId="164" fontId="85" fillId="33" borderId="50" xfId="64" applyNumberFormat="1" applyFont="1" applyFill="1" applyBorder="1" applyAlignment="1">
      <alignment horizontal="center" vertical="center" wrapText="1"/>
      <protection/>
    </xf>
    <xf numFmtId="164" fontId="85" fillId="33" borderId="11" xfId="64" applyNumberFormat="1" applyFont="1" applyFill="1" applyBorder="1" applyAlignment="1">
      <alignment horizontal="center" vertical="center" wrapText="1"/>
      <protection/>
    </xf>
    <xf numFmtId="164" fontId="85" fillId="33" borderId="20" xfId="64" applyNumberFormat="1" applyFont="1" applyFill="1" applyBorder="1" applyAlignment="1">
      <alignment horizontal="center" vertical="center" wrapText="1"/>
      <protection/>
    </xf>
    <xf numFmtId="164" fontId="85" fillId="33" borderId="47" xfId="64" applyNumberFormat="1" applyFont="1" applyFill="1" applyBorder="1" applyAlignment="1">
      <alignment horizontal="center" vertical="center" wrapText="1"/>
      <protection/>
    </xf>
    <xf numFmtId="0" fontId="45" fillId="0" borderId="15" xfId="0" applyFont="1" applyBorder="1" applyAlignment="1">
      <alignment horizontal="left" vertical="center" wrapText="1"/>
    </xf>
    <xf numFmtId="168" fontId="56" fillId="0" borderId="41" xfId="66" applyNumberFormat="1" applyFont="1" applyFill="1" applyBorder="1" applyAlignment="1">
      <alignment horizontal="center" vertical="center"/>
      <protection/>
    </xf>
    <xf numFmtId="168" fontId="56" fillId="0" borderId="39" xfId="66" applyNumberFormat="1" applyFont="1" applyFill="1" applyBorder="1" applyAlignment="1">
      <alignment horizontal="center" vertical="center"/>
      <protection/>
    </xf>
    <xf numFmtId="168" fontId="56" fillId="0" borderId="45" xfId="66" applyNumberFormat="1" applyFont="1" applyFill="1" applyBorder="1" applyAlignment="1">
      <alignment horizontal="center" vertical="center"/>
      <protection/>
    </xf>
    <xf numFmtId="164" fontId="57" fillId="7" borderId="25" xfId="64" applyNumberFormat="1" applyFont="1" applyFill="1" applyBorder="1" applyAlignment="1">
      <alignment horizontal="center" vertical="center" wrapText="1"/>
      <protection/>
    </xf>
    <xf numFmtId="164" fontId="57" fillId="7" borderId="10" xfId="64" applyNumberFormat="1" applyFont="1" applyFill="1" applyBorder="1" applyAlignment="1">
      <alignment horizontal="center" vertical="center" wrapText="1"/>
      <protection/>
    </xf>
    <xf numFmtId="0" fontId="45" fillId="0" borderId="36" xfId="0" applyFont="1" applyFill="1" applyBorder="1" applyAlignment="1">
      <alignment vertical="center"/>
    </xf>
    <xf numFmtId="0" fontId="45" fillId="0" borderId="36" xfId="0" applyFont="1" applyBorder="1" applyAlignment="1">
      <alignment vertical="center" wrapText="1"/>
    </xf>
    <xf numFmtId="1" fontId="65" fillId="0" borderId="36" xfId="63" applyNumberFormat="1" applyFont="1" applyFill="1" applyBorder="1" applyAlignment="1">
      <alignment horizontal="center" vertical="center" wrapText="1"/>
      <protection/>
    </xf>
    <xf numFmtId="3" fontId="65" fillId="0" borderId="36" xfId="63" applyNumberFormat="1" applyFont="1" applyFill="1" applyBorder="1" applyAlignment="1">
      <alignment horizontal="right" vertical="center"/>
      <protection/>
    </xf>
    <xf numFmtId="0" fontId="4" fillId="25" borderId="0" xfId="52" applyFont="1" applyFill="1" applyAlignment="1" applyProtection="1">
      <alignment horizontal="right"/>
      <protection/>
    </xf>
    <xf numFmtId="0" fontId="55" fillId="0" borderId="26" xfId="52" applyFont="1" applyFill="1" applyBorder="1" applyAlignment="1" applyProtection="1">
      <alignment horizontal="center" vertical="center" wrapText="1"/>
      <protection/>
    </xf>
    <xf numFmtId="164" fontId="85" fillId="7" borderId="13" xfId="64" applyNumberFormat="1" applyFont="1" applyFill="1" applyBorder="1" applyAlignment="1">
      <alignment horizontal="center" vertical="center" wrapText="1"/>
      <protection/>
    </xf>
    <xf numFmtId="164" fontId="85" fillId="7" borderId="22" xfId="64" applyNumberFormat="1" applyFont="1" applyFill="1" applyBorder="1" applyAlignment="1">
      <alignment horizontal="center" vertical="center" wrapText="1"/>
      <protection/>
    </xf>
    <xf numFmtId="164" fontId="85" fillId="7" borderId="50" xfId="64" applyNumberFormat="1" applyFont="1" applyFill="1" applyBorder="1" applyAlignment="1">
      <alignment horizontal="center" vertical="center" wrapText="1"/>
      <protection/>
    </xf>
    <xf numFmtId="164" fontId="85" fillId="7" borderId="11" xfId="64" applyNumberFormat="1" applyFont="1" applyFill="1" applyBorder="1" applyAlignment="1">
      <alignment horizontal="center" vertical="center" wrapText="1"/>
      <protection/>
    </xf>
    <xf numFmtId="164" fontId="85" fillId="7" borderId="14" xfId="64" applyNumberFormat="1" applyFont="1" applyFill="1" applyBorder="1" applyAlignment="1">
      <alignment horizontal="center" vertical="center" wrapText="1"/>
      <protection/>
    </xf>
    <xf numFmtId="164" fontId="85" fillId="7" borderId="19" xfId="64" applyNumberFormat="1" applyFont="1" applyFill="1" applyBorder="1" applyAlignment="1">
      <alignment horizontal="center" vertical="center" wrapText="1"/>
      <protection/>
    </xf>
    <xf numFmtId="164" fontId="85" fillId="7" borderId="34" xfId="64" applyNumberFormat="1" applyFont="1" applyFill="1" applyBorder="1" applyAlignment="1">
      <alignment horizontal="center" vertical="center" wrapText="1"/>
      <protection/>
    </xf>
    <xf numFmtId="0" fontId="55" fillId="0" borderId="21" xfId="52" applyFont="1" applyFill="1" applyBorder="1" applyAlignment="1" applyProtection="1">
      <alignment horizontal="center" vertical="center" wrapText="1"/>
      <protection/>
    </xf>
    <xf numFmtId="164" fontId="85" fillId="7" borderId="18" xfId="64" applyNumberFormat="1" applyFont="1" applyFill="1" applyBorder="1" applyAlignment="1">
      <alignment horizontal="center" vertical="center" wrapText="1"/>
      <protection/>
    </xf>
    <xf numFmtId="164" fontId="85" fillId="7" borderId="33" xfId="64" applyNumberFormat="1" applyFont="1" applyFill="1" applyBorder="1" applyAlignment="1">
      <alignment horizontal="center" vertical="center" wrapText="1"/>
      <protection/>
    </xf>
    <xf numFmtId="164" fontId="85" fillId="7" borderId="15" xfId="64" applyNumberFormat="1" applyFont="1" applyFill="1" applyBorder="1" applyAlignment="1">
      <alignment horizontal="center" vertical="center" wrapText="1"/>
      <protection/>
    </xf>
    <xf numFmtId="164" fontId="85" fillId="7" borderId="29" xfId="64" applyNumberFormat="1" applyFont="1" applyFill="1" applyBorder="1" applyAlignment="1">
      <alignment horizontal="center" vertical="center" wrapText="1"/>
      <protection/>
    </xf>
    <xf numFmtId="164" fontId="85" fillId="7" borderId="52" xfId="64" applyNumberFormat="1" applyFont="1" applyFill="1" applyBorder="1" applyAlignment="1">
      <alignment horizontal="center" vertical="center" wrapText="1"/>
      <protection/>
    </xf>
    <xf numFmtId="164" fontId="85" fillId="7" borderId="60" xfId="64" applyNumberFormat="1" applyFont="1" applyFill="1" applyBorder="1" applyAlignment="1">
      <alignment horizontal="center" vertical="center" wrapText="1"/>
      <protection/>
    </xf>
    <xf numFmtId="0" fontId="55" fillId="0" borderId="10" xfId="52" applyFont="1" applyFill="1" applyBorder="1" applyAlignment="1" applyProtection="1">
      <alignment horizontal="center" vertical="center" wrapText="1"/>
      <protection/>
    </xf>
    <xf numFmtId="164" fontId="88" fillId="7" borderId="25" xfId="64" applyNumberFormat="1" applyFont="1" applyFill="1" applyBorder="1" applyAlignment="1">
      <alignment horizontal="center" vertical="center" wrapText="1"/>
      <protection/>
    </xf>
    <xf numFmtId="164" fontId="88" fillId="7" borderId="48" xfId="64" applyNumberFormat="1" applyFont="1" applyFill="1" applyBorder="1" applyAlignment="1">
      <alignment horizontal="center" vertical="center" wrapText="1"/>
      <protection/>
    </xf>
    <xf numFmtId="164" fontId="85" fillId="32" borderId="18" xfId="64" applyNumberFormat="1" applyFont="1" applyFill="1" applyBorder="1" applyAlignment="1">
      <alignment horizontal="center" vertical="center" wrapText="1"/>
      <protection/>
    </xf>
    <xf numFmtId="164" fontId="85" fillId="32" borderId="33" xfId="64" applyNumberFormat="1" applyFont="1" applyFill="1" applyBorder="1" applyAlignment="1">
      <alignment horizontal="center" vertical="center" wrapText="1"/>
      <protection/>
    </xf>
    <xf numFmtId="164" fontId="85" fillId="32" borderId="15" xfId="64" applyNumberFormat="1" applyFont="1" applyFill="1" applyBorder="1" applyAlignment="1">
      <alignment horizontal="center" vertical="center" wrapText="1"/>
      <protection/>
    </xf>
    <xf numFmtId="164" fontId="85" fillId="32" borderId="29" xfId="64" applyNumberFormat="1" applyFont="1" applyFill="1" applyBorder="1" applyAlignment="1">
      <alignment horizontal="center" vertical="center" wrapText="1"/>
      <protection/>
    </xf>
    <xf numFmtId="164" fontId="85" fillId="32" borderId="19" xfId="64" applyNumberFormat="1" applyFont="1" applyFill="1" applyBorder="1" applyAlignment="1">
      <alignment horizontal="center" vertical="center" wrapText="1"/>
      <protection/>
    </xf>
    <xf numFmtId="164" fontId="85" fillId="32" borderId="34" xfId="64" applyNumberFormat="1" applyFont="1" applyFill="1" applyBorder="1" applyAlignment="1">
      <alignment horizontal="center" vertical="center" wrapText="1"/>
      <protection/>
    </xf>
    <xf numFmtId="3" fontId="45" fillId="27" borderId="48" xfId="0" applyNumberFormat="1" applyFont="1" applyFill="1" applyBorder="1" applyAlignment="1">
      <alignment horizontal="right" vertical="center" wrapText="1"/>
    </xf>
    <xf numFmtId="164" fontId="56" fillId="7" borderId="53" xfId="64" applyNumberFormat="1" applyFont="1" applyFill="1" applyBorder="1" applyAlignment="1">
      <alignment horizontal="center" vertical="center" wrapText="1"/>
      <protection/>
    </xf>
    <xf numFmtId="164" fontId="50" fillId="27" borderId="48" xfId="63" applyNumberFormat="1" applyFont="1" applyFill="1" applyBorder="1" applyAlignment="1">
      <alignment horizontal="center" vertical="center"/>
      <protection/>
    </xf>
    <xf numFmtId="0" fontId="45" fillId="0" borderId="36" xfId="0" applyFont="1" applyBorder="1" applyAlignment="1">
      <alignment vertical="center" wrapText="1"/>
    </xf>
    <xf numFmtId="0" fontId="45" fillId="0" borderId="39" xfId="0" applyFont="1" applyBorder="1" applyAlignment="1">
      <alignment horizontal="left" vertical="center" wrapText="1"/>
    </xf>
    <xf numFmtId="164" fontId="91" fillId="7" borderId="25" xfId="64" applyNumberFormat="1" applyFont="1" applyFill="1" applyBorder="1" applyAlignment="1">
      <alignment horizontal="center" vertical="center" wrapText="1"/>
      <protection/>
    </xf>
    <xf numFmtId="0" fontId="56" fillId="27" borderId="26" xfId="64" applyFont="1" applyFill="1" applyBorder="1" applyAlignment="1">
      <alignment vertical="center" wrapText="1"/>
      <protection/>
    </xf>
    <xf numFmtId="0" fontId="45" fillId="0" borderId="39" xfId="0" applyNumberFormat="1" applyFont="1" applyFill="1" applyBorder="1" applyAlignment="1">
      <alignment horizontal="left" vertical="center" wrapText="1"/>
    </xf>
    <xf numFmtId="164" fontId="91" fillId="7" borderId="29" xfId="64" applyNumberFormat="1" applyFont="1" applyFill="1" applyBorder="1" applyAlignment="1">
      <alignment horizontal="center" vertical="center" wrapText="1"/>
      <protection/>
    </xf>
    <xf numFmtId="0" fontId="92" fillId="30" borderId="14" xfId="52" applyFont="1" applyFill="1" applyBorder="1" applyAlignment="1" applyProtection="1">
      <alignment horizontal="center" vertical="center" wrapText="1"/>
      <protection/>
    </xf>
    <xf numFmtId="0" fontId="92" fillId="30" borderId="22" xfId="52" applyFont="1" applyFill="1" applyBorder="1" applyAlignment="1" applyProtection="1">
      <alignment horizontal="center" vertical="center" wrapText="1"/>
      <protection/>
    </xf>
    <xf numFmtId="0" fontId="86" fillId="26" borderId="28" xfId="52" applyFont="1" applyFill="1" applyBorder="1" applyAlignment="1" applyProtection="1" quotePrefix="1">
      <alignment horizontal="center" vertical="center" wrapText="1"/>
      <protection/>
    </xf>
    <xf numFmtId="0" fontId="86" fillId="0" borderId="17" xfId="0" applyFont="1" applyBorder="1" applyAlignment="1" applyProtection="1">
      <alignment horizontal="center" vertical="center"/>
      <protection/>
    </xf>
    <xf numFmtId="0" fontId="86" fillId="0" borderId="17" xfId="0" applyFont="1" applyFill="1" applyBorder="1" applyAlignment="1" applyProtection="1">
      <alignment horizontal="center" vertical="center"/>
      <protection/>
    </xf>
    <xf numFmtId="0" fontId="86" fillId="0" borderId="42" xfId="0" applyFont="1" applyFill="1" applyBorder="1" applyAlignment="1" applyProtection="1">
      <alignment horizontal="center" vertical="center"/>
      <protection/>
    </xf>
    <xf numFmtId="164" fontId="91" fillId="7" borderId="22" xfId="0" applyNumberFormat="1" applyFont="1" applyFill="1" applyBorder="1" applyAlignment="1">
      <alignment horizontal="center" vertical="center"/>
    </xf>
    <xf numFmtId="164" fontId="91" fillId="7" borderId="34" xfId="64" applyNumberFormat="1" applyFont="1" applyFill="1" applyBorder="1" applyAlignment="1">
      <alignment horizontal="center" vertical="center" wrapText="1"/>
      <protection/>
    </xf>
    <xf numFmtId="0" fontId="55" fillId="0" borderId="34" xfId="0" applyNumberFormat="1" applyFont="1" applyBorder="1" applyAlignment="1">
      <alignment horizontal="center" vertical="center" wrapText="1"/>
    </xf>
    <xf numFmtId="4" fontId="45" fillId="0" borderId="16" xfId="0" applyNumberFormat="1" applyFont="1" applyBorder="1" applyAlignment="1" applyProtection="1">
      <alignment horizontal="left" vertical="center" wrapText="1"/>
      <protection/>
    </xf>
    <xf numFmtId="0" fontId="48" fillId="27" borderId="14" xfId="52" applyFont="1" applyFill="1" applyBorder="1" applyAlignment="1" applyProtection="1">
      <alignment horizontal="center" vertical="center" wrapText="1"/>
      <protection/>
    </xf>
    <xf numFmtId="0" fontId="48" fillId="27" borderId="22" xfId="52" applyFont="1" applyFill="1" applyBorder="1" applyAlignment="1" applyProtection="1">
      <alignment horizontal="center" vertical="center" wrapText="1"/>
      <protection/>
    </xf>
    <xf numFmtId="0" fontId="48" fillId="27" borderId="26" xfId="52" applyFont="1" applyFill="1" applyBorder="1" applyAlignment="1" applyProtection="1">
      <alignment horizontal="center" vertical="center" wrapText="1"/>
      <protection/>
    </xf>
    <xf numFmtId="0" fontId="45" fillId="0" borderId="15" xfId="0" applyFont="1" applyFill="1" applyBorder="1" applyAlignment="1">
      <alignment wrapText="1"/>
    </xf>
    <xf numFmtId="0" fontId="45" fillId="0" borderId="18" xfId="0" applyFont="1" applyFill="1" applyBorder="1" applyAlignment="1">
      <alignment wrapText="1"/>
    </xf>
    <xf numFmtId="0" fontId="56" fillId="27" borderId="11" xfId="64" applyFont="1" applyFill="1" applyBorder="1" applyAlignment="1">
      <alignment vertical="center" wrapText="1"/>
      <protection/>
    </xf>
    <xf numFmtId="0" fontId="56" fillId="27" borderId="11" xfId="64" applyFont="1" applyFill="1" applyBorder="1" applyAlignment="1">
      <alignment vertical="center" wrapText="1"/>
      <protection/>
    </xf>
    <xf numFmtId="49" fontId="92" fillId="30" borderId="11" xfId="0" applyNumberFormat="1" applyFont="1" applyFill="1" applyBorder="1" applyAlignment="1" applyProtection="1">
      <alignment horizontal="center" vertical="center" wrapText="1"/>
      <protection/>
    </xf>
    <xf numFmtId="0" fontId="56" fillId="30" borderId="11" xfId="64" applyFont="1" applyFill="1" applyBorder="1" applyAlignment="1">
      <alignment vertical="center" wrapText="1"/>
      <protection/>
    </xf>
    <xf numFmtId="49" fontId="55" fillId="28" borderId="26" xfId="0" applyNumberFormat="1" applyFont="1" applyFill="1" applyBorder="1" applyAlignment="1" applyProtection="1">
      <alignment horizontal="center" vertical="center" wrapText="1"/>
      <protection/>
    </xf>
    <xf numFmtId="169" fontId="50" fillId="28" borderId="26" xfId="0" applyNumberFormat="1" applyFont="1" applyFill="1" applyBorder="1" applyAlignment="1">
      <alignment horizontal="center" vertical="center"/>
    </xf>
    <xf numFmtId="164" fontId="56" fillId="28" borderId="0" xfId="0" applyNumberFormat="1" applyFont="1" applyFill="1" applyBorder="1" applyAlignment="1">
      <alignment horizontal="center" vertical="center"/>
    </xf>
    <xf numFmtId="169" fontId="50" fillId="28" borderId="56" xfId="0" applyNumberFormat="1" applyFont="1" applyFill="1" applyBorder="1" applyAlignment="1">
      <alignment horizontal="center" vertical="center"/>
    </xf>
    <xf numFmtId="49" fontId="85" fillId="30" borderId="11" xfId="0" applyNumberFormat="1" applyFont="1" applyFill="1" applyBorder="1" applyAlignment="1" applyProtection="1">
      <alignment horizontal="center" vertical="center" wrapText="1"/>
      <protection/>
    </xf>
    <xf numFmtId="164" fontId="85" fillId="33" borderId="22" xfId="64" applyNumberFormat="1" applyFont="1" applyFill="1" applyBorder="1" applyAlignment="1">
      <alignment horizontal="center" vertical="center" wrapText="1"/>
      <protection/>
    </xf>
    <xf numFmtId="164" fontId="85" fillId="33" borderId="14" xfId="64" applyNumberFormat="1" applyFont="1" applyFill="1" applyBorder="1" applyAlignment="1">
      <alignment horizontal="center" vertical="center" wrapText="1"/>
      <protection/>
    </xf>
    <xf numFmtId="164" fontId="85" fillId="30" borderId="13" xfId="64" applyNumberFormat="1" applyFont="1" applyFill="1" applyBorder="1" applyAlignment="1">
      <alignment horizontal="center" vertical="center" wrapText="1"/>
      <protection/>
    </xf>
    <xf numFmtId="164" fontId="85" fillId="30" borderId="12" xfId="64" applyNumberFormat="1" applyFont="1" applyFill="1" applyBorder="1" applyAlignment="1">
      <alignment horizontal="center" vertical="center" wrapText="1"/>
      <protection/>
    </xf>
    <xf numFmtId="164" fontId="85" fillId="30" borderId="50" xfId="64" applyNumberFormat="1" applyFont="1" applyFill="1" applyBorder="1" applyAlignment="1">
      <alignment horizontal="center" vertical="center" wrapText="1"/>
      <protection/>
    </xf>
    <xf numFmtId="164" fontId="85" fillId="30" borderId="11" xfId="64" applyNumberFormat="1" applyFont="1" applyFill="1" applyBorder="1" applyAlignment="1">
      <alignment horizontal="center" vertical="center" wrapText="1"/>
      <protection/>
    </xf>
    <xf numFmtId="164" fontId="85" fillId="30" borderId="20" xfId="64" applyNumberFormat="1" applyFont="1" applyFill="1" applyBorder="1" applyAlignment="1">
      <alignment horizontal="center" vertical="center" wrapText="1"/>
      <protection/>
    </xf>
    <xf numFmtId="164" fontId="85" fillId="30" borderId="47" xfId="64" applyNumberFormat="1" applyFont="1" applyFill="1" applyBorder="1" applyAlignment="1">
      <alignment horizontal="center" vertical="center" wrapText="1"/>
      <protection/>
    </xf>
    <xf numFmtId="0" fontId="50" fillId="8" borderId="50" xfId="0" applyFont="1" applyFill="1" applyBorder="1" applyAlignment="1">
      <alignment horizontal="center" vertical="center" wrapText="1"/>
    </xf>
    <xf numFmtId="0" fontId="50" fillId="28" borderId="50" xfId="0" applyFont="1" applyFill="1" applyBorder="1" applyAlignment="1">
      <alignment/>
    </xf>
    <xf numFmtId="0" fontId="50" fillId="27" borderId="48" xfId="0" applyFont="1" applyFill="1" applyBorder="1" applyAlignment="1">
      <alignment/>
    </xf>
    <xf numFmtId="164" fontId="56" fillId="7" borderId="64" xfId="64" applyNumberFormat="1" applyFont="1" applyFill="1" applyBorder="1" applyAlignment="1">
      <alignment horizontal="center" vertical="center" wrapText="1"/>
      <protection/>
    </xf>
    <xf numFmtId="164" fontId="50" fillId="7" borderId="54" xfId="0" applyNumberFormat="1" applyFont="1" applyFill="1" applyBorder="1" applyAlignment="1">
      <alignment horizontal="center" vertical="center"/>
    </xf>
    <xf numFmtId="164" fontId="50" fillId="7" borderId="55" xfId="0" applyNumberFormat="1" applyFont="1" applyFill="1" applyBorder="1" applyAlignment="1">
      <alignment horizontal="center" vertical="center"/>
    </xf>
    <xf numFmtId="164" fontId="50" fillId="27" borderId="48" xfId="0" applyNumberFormat="1" applyFont="1" applyFill="1" applyBorder="1" applyAlignment="1">
      <alignment horizontal="center" vertical="center"/>
    </xf>
    <xf numFmtId="164" fontId="56" fillId="7" borderId="54" xfId="64" applyNumberFormat="1" applyFont="1" applyFill="1" applyBorder="1" applyAlignment="1">
      <alignment horizontal="center" vertical="center" wrapText="1"/>
      <protection/>
    </xf>
    <xf numFmtId="164" fontId="50" fillId="28" borderId="48" xfId="0" applyNumberFormat="1" applyFont="1" applyFill="1" applyBorder="1" applyAlignment="1">
      <alignment horizontal="center" vertical="center"/>
    </xf>
    <xf numFmtId="164" fontId="50" fillId="7" borderId="50" xfId="0" applyNumberFormat="1" applyFont="1" applyFill="1" applyBorder="1" applyAlignment="1">
      <alignment horizontal="center" vertical="center"/>
    </xf>
    <xf numFmtId="164" fontId="50" fillId="7" borderId="47" xfId="0" applyNumberFormat="1" applyFont="1" applyFill="1" applyBorder="1" applyAlignment="1">
      <alignment horizontal="center" vertical="center"/>
    </xf>
    <xf numFmtId="164" fontId="50" fillId="31" borderId="48" xfId="0" applyNumberFormat="1" applyFont="1" applyFill="1" applyBorder="1" applyAlignment="1">
      <alignment horizontal="center" vertical="center"/>
    </xf>
    <xf numFmtId="164" fontId="50" fillId="27" borderId="48" xfId="0" applyNumberFormat="1" applyFont="1" applyFill="1" applyBorder="1" applyAlignment="1">
      <alignment horizontal="center"/>
    </xf>
    <xf numFmtId="164" fontId="56" fillId="27" borderId="48" xfId="0" applyNumberFormat="1" applyFont="1" applyFill="1" applyBorder="1" applyAlignment="1">
      <alignment/>
    </xf>
    <xf numFmtId="164" fontId="56" fillId="7" borderId="55" xfId="64" applyNumberFormat="1" applyFont="1" applyFill="1" applyBorder="1" applyAlignment="1">
      <alignment horizontal="center" vertical="center" wrapText="1"/>
      <protection/>
    </xf>
    <xf numFmtId="0" fontId="45" fillId="0" borderId="42" xfId="0" applyFont="1" applyFill="1" applyBorder="1" applyAlignment="1" applyProtection="1">
      <alignment vertical="center"/>
      <protection/>
    </xf>
    <xf numFmtId="0" fontId="56" fillId="0" borderId="17" xfId="0" applyFont="1" applyFill="1" applyBorder="1" applyAlignment="1">
      <alignment horizontal="center" vertical="center"/>
    </xf>
    <xf numFmtId="0" fontId="45" fillId="0" borderId="17"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56" fillId="0" borderId="17" xfId="0" applyFont="1" applyFill="1" applyBorder="1" applyAlignment="1">
      <alignment vertical="center"/>
    </xf>
    <xf numFmtId="3" fontId="64" fillId="0" borderId="27" xfId="0" applyNumberFormat="1" applyFont="1" applyFill="1" applyBorder="1" applyAlignment="1" applyProtection="1">
      <alignment horizontal="left" vertical="center" wrapText="1"/>
      <protection/>
    </xf>
    <xf numFmtId="0" fontId="56" fillId="0" borderId="17" xfId="0" applyFont="1" applyFill="1" applyBorder="1" applyAlignment="1">
      <alignment horizontal="left" vertical="center"/>
    </xf>
    <xf numFmtId="0" fontId="45" fillId="0" borderId="17" xfId="0" applyFont="1" applyBorder="1" applyAlignment="1">
      <alignment/>
    </xf>
    <xf numFmtId="0" fontId="45" fillId="0" borderId="42" xfId="0" applyFont="1" applyBorder="1" applyAlignment="1">
      <alignment/>
    </xf>
    <xf numFmtId="0" fontId="45" fillId="0" borderId="27" xfId="0" applyFont="1" applyBorder="1" applyAlignment="1">
      <alignment horizontal="left" vertical="center" wrapText="1"/>
    </xf>
    <xf numFmtId="0" fontId="45" fillId="0" borderId="17" xfId="0" applyFont="1" applyBorder="1" applyAlignment="1">
      <alignment horizontal="left" vertical="center" wrapText="1"/>
    </xf>
    <xf numFmtId="0" fontId="45" fillId="0" borderId="42" xfId="0" applyFont="1" applyBorder="1" applyAlignment="1">
      <alignment horizontal="left" vertical="center" wrapText="1"/>
    </xf>
    <xf numFmtId="0" fontId="45" fillId="0" borderId="27" xfId="0" applyFont="1" applyFill="1" applyBorder="1" applyAlignment="1">
      <alignment/>
    </xf>
    <xf numFmtId="0" fontId="45" fillId="0" borderId="17" xfId="0" applyFont="1" applyFill="1" applyBorder="1" applyAlignment="1">
      <alignment vertical="center"/>
    </xf>
    <xf numFmtId="0" fontId="45" fillId="0" borderId="49" xfId="0" applyFont="1" applyBorder="1" applyAlignment="1">
      <alignment vertical="center" wrapText="1"/>
    </xf>
    <xf numFmtId="0" fontId="45" fillId="0" borderId="27" xfId="0" applyFont="1" applyBorder="1" applyAlignment="1">
      <alignment vertical="center"/>
    </xf>
    <xf numFmtId="0" fontId="45" fillId="0" borderId="42" xfId="0" applyFont="1" applyBorder="1" applyAlignment="1">
      <alignment vertical="center"/>
    </xf>
    <xf numFmtId="0" fontId="45" fillId="0" borderId="49" xfId="0" applyFont="1" applyBorder="1" applyAlignment="1">
      <alignment horizontal="left" vertical="center"/>
    </xf>
    <xf numFmtId="0" fontId="45" fillId="0" borderId="27" xfId="0" applyFont="1" applyBorder="1" applyAlignment="1">
      <alignment horizontal="left" vertical="center"/>
    </xf>
    <xf numFmtId="0" fontId="45" fillId="0" borderId="42" xfId="0" applyFont="1" applyBorder="1" applyAlignment="1">
      <alignment horizontal="left" vertical="center"/>
    </xf>
    <xf numFmtId="0" fontId="45" fillId="0" borderId="17" xfId="0" applyFont="1" applyBorder="1" applyAlignment="1">
      <alignment vertical="center"/>
    </xf>
    <xf numFmtId="0" fontId="45" fillId="0" borderId="17" xfId="0" applyFont="1" applyBorder="1" applyAlignment="1">
      <alignment horizontal="left" vertical="center"/>
    </xf>
    <xf numFmtId="0" fontId="45" fillId="0" borderId="42" xfId="0" applyFont="1" applyBorder="1" applyAlignment="1">
      <alignment horizontal="left"/>
    </xf>
    <xf numFmtId="0" fontId="45" fillId="0" borderId="27" xfId="0" applyFont="1" applyFill="1" applyBorder="1" applyAlignment="1">
      <alignment wrapText="1"/>
    </xf>
    <xf numFmtId="0" fontId="45" fillId="0" borderId="17" xfId="0" applyFont="1" applyFill="1" applyBorder="1" applyAlignment="1">
      <alignment wrapText="1"/>
    </xf>
    <xf numFmtId="0" fontId="45" fillId="0" borderId="17" xfId="0" applyFont="1" applyFill="1" applyBorder="1" applyAlignment="1">
      <alignment vertical="center" wrapText="1"/>
    </xf>
    <xf numFmtId="0" fontId="45" fillId="0" borderId="42" xfId="0" applyFont="1" applyFill="1" applyBorder="1" applyAlignment="1">
      <alignment wrapText="1"/>
    </xf>
    <xf numFmtId="0" fontId="45" fillId="26" borderId="27" xfId="0" applyFont="1" applyFill="1" applyBorder="1" applyAlignment="1">
      <alignment wrapText="1"/>
    </xf>
    <xf numFmtId="0" fontId="45" fillId="26" borderId="17" xfId="0" applyFont="1" applyFill="1" applyBorder="1" applyAlignment="1">
      <alignment wrapText="1"/>
    </xf>
    <xf numFmtId="0" fontId="45" fillId="0" borderId="27" xfId="0" applyFont="1" applyBorder="1" applyAlignment="1">
      <alignment horizontal="left" wrapText="1"/>
    </xf>
    <xf numFmtId="0" fontId="45" fillId="0" borderId="17" xfId="0" applyFont="1" applyBorder="1" applyAlignment="1">
      <alignment horizontal="left" wrapText="1"/>
    </xf>
    <xf numFmtId="0" fontId="45" fillId="0" borderId="17" xfId="0" applyFont="1" applyBorder="1" applyAlignment="1">
      <alignment horizontal="left"/>
    </xf>
    <xf numFmtId="0" fontId="45" fillId="0" borderId="17" xfId="0" applyFont="1" applyBorder="1" applyAlignment="1">
      <alignment horizontal="left" vertical="top" wrapText="1"/>
    </xf>
    <xf numFmtId="0" fontId="45" fillId="0" borderId="42" xfId="0" applyFont="1" applyBorder="1" applyAlignment="1">
      <alignment horizontal="left" vertical="top" wrapText="1"/>
    </xf>
    <xf numFmtId="0" fontId="45" fillId="0" borderId="27" xfId="0" applyFont="1" applyBorder="1" applyAlignment="1">
      <alignment wrapText="1"/>
    </xf>
    <xf numFmtId="0" fontId="45" fillId="0" borderId="17" xfId="0" applyFont="1" applyBorder="1" applyAlignment="1">
      <alignment wrapText="1"/>
    </xf>
    <xf numFmtId="164" fontId="56" fillId="7" borderId="38" xfId="64" applyNumberFormat="1" applyFont="1" applyFill="1" applyBorder="1" applyAlignment="1">
      <alignment horizontal="center" vertical="center" wrapText="1"/>
      <protection/>
    </xf>
    <xf numFmtId="164" fontId="56" fillId="7" borderId="39" xfId="64" applyNumberFormat="1" applyFont="1" applyFill="1" applyBorder="1" applyAlignment="1">
      <alignment horizontal="center" vertical="center" wrapText="1"/>
      <protection/>
    </xf>
    <xf numFmtId="164" fontId="56" fillId="27" borderId="10" xfId="0" applyNumberFormat="1" applyFont="1" applyFill="1" applyBorder="1" applyAlignment="1">
      <alignment horizontal="center" vertical="center"/>
    </xf>
    <xf numFmtId="164" fontId="91" fillId="7" borderId="64" xfId="64" applyNumberFormat="1" applyFont="1" applyFill="1" applyBorder="1" applyAlignment="1">
      <alignment horizontal="center" vertical="center" wrapText="1"/>
      <protection/>
    </xf>
    <xf numFmtId="164" fontId="91" fillId="7" borderId="54" xfId="64" applyNumberFormat="1" applyFont="1" applyFill="1" applyBorder="1" applyAlignment="1">
      <alignment horizontal="center" vertical="center" wrapText="1"/>
      <protection/>
    </xf>
    <xf numFmtId="164" fontId="91" fillId="7" borderId="54" xfId="0" applyNumberFormat="1" applyFont="1" applyFill="1" applyBorder="1" applyAlignment="1">
      <alignment horizontal="center" vertical="center"/>
    </xf>
    <xf numFmtId="164" fontId="56" fillId="7" borderId="46" xfId="64" applyNumberFormat="1" applyFont="1" applyFill="1" applyBorder="1" applyAlignment="1">
      <alignment horizontal="center" vertical="center" wrapText="1"/>
      <protection/>
    </xf>
    <xf numFmtId="0" fontId="56" fillId="0" borderId="46" xfId="0" applyFont="1" applyFill="1" applyBorder="1" applyAlignment="1">
      <alignment horizontal="left"/>
    </xf>
    <xf numFmtId="0" fontId="57" fillId="0" borderId="46" xfId="0" applyFont="1" applyFill="1" applyBorder="1" applyAlignment="1">
      <alignment horizontal="left"/>
    </xf>
    <xf numFmtId="0" fontId="45" fillId="0" borderId="46" xfId="0" applyFont="1" applyBorder="1" applyAlignment="1">
      <alignment horizontal="left" vertical="top" wrapText="1"/>
    </xf>
    <xf numFmtId="0" fontId="45" fillId="0" borderId="37" xfId="0" applyFont="1" applyBorder="1" applyAlignment="1">
      <alignment wrapText="1"/>
    </xf>
    <xf numFmtId="4" fontId="45" fillId="0" borderId="37" xfId="0" applyNumberFormat="1" applyFont="1" applyFill="1" applyBorder="1" applyAlignment="1">
      <alignment horizontal="center" vertical="center" wrapText="1"/>
    </xf>
    <xf numFmtId="3" fontId="45" fillId="0" borderId="37" xfId="0" applyNumberFormat="1" applyFont="1" applyFill="1" applyBorder="1" applyAlignment="1">
      <alignment horizontal="right" vertical="center" wrapText="1"/>
    </xf>
    <xf numFmtId="0" fontId="45" fillId="0" borderId="37" xfId="0" applyFont="1" applyFill="1" applyBorder="1" applyAlignment="1">
      <alignment horizontal="left" vertical="center"/>
    </xf>
    <xf numFmtId="0" fontId="45" fillId="27" borderId="10" xfId="0" applyFont="1" applyFill="1" applyBorder="1" applyAlignment="1">
      <alignment horizontal="left" vertical="center"/>
    </xf>
    <xf numFmtId="0" fontId="45" fillId="27" borderId="32" xfId="0" applyFont="1" applyFill="1" applyBorder="1" applyAlignment="1">
      <alignment horizontal="left" vertical="center"/>
    </xf>
    <xf numFmtId="164" fontId="50" fillId="27" borderId="32" xfId="0" applyNumberFormat="1" applyFont="1" applyFill="1" applyBorder="1" applyAlignment="1">
      <alignment horizontal="center" vertical="center" wrapText="1"/>
    </xf>
    <xf numFmtId="164" fontId="50" fillId="27" borderId="48" xfId="0" applyNumberFormat="1" applyFont="1" applyFill="1" applyBorder="1" applyAlignment="1">
      <alignment horizontal="center" vertical="center" wrapText="1"/>
    </xf>
    <xf numFmtId="164" fontId="56" fillId="7" borderId="57" xfId="64" applyNumberFormat="1" applyFont="1" applyFill="1" applyBorder="1" applyAlignment="1">
      <alignment horizontal="center" vertical="center" wrapText="1"/>
      <protection/>
    </xf>
    <xf numFmtId="0" fontId="45" fillId="25" borderId="18" xfId="64" applyFont="1" applyFill="1" applyBorder="1" applyAlignment="1">
      <alignment horizontal="left" vertical="center" wrapText="1"/>
      <protection/>
    </xf>
    <xf numFmtId="0" fontId="45" fillId="25" borderId="15" xfId="64" applyFont="1" applyFill="1" applyBorder="1" applyAlignment="1">
      <alignment horizontal="left" vertical="center" wrapText="1"/>
      <protection/>
    </xf>
    <xf numFmtId="0" fontId="45" fillId="25" borderId="15" xfId="0" applyFont="1" applyFill="1" applyBorder="1" applyAlignment="1">
      <alignment/>
    </xf>
    <xf numFmtId="0" fontId="56" fillId="25" borderId="26" xfId="64" applyFont="1" applyFill="1" applyBorder="1" applyAlignment="1">
      <alignment horizontal="left" vertical="center" wrapText="1"/>
      <protection/>
    </xf>
    <xf numFmtId="0" fontId="45" fillId="33" borderId="13" xfId="64" applyFont="1" applyFill="1" applyBorder="1" applyAlignment="1">
      <alignment vertical="center" wrapText="1"/>
      <protection/>
    </xf>
    <xf numFmtId="0" fontId="45" fillId="33" borderId="11" xfId="64" applyFont="1" applyFill="1" applyBorder="1" applyAlignment="1">
      <alignment vertical="center" wrapText="1"/>
      <protection/>
    </xf>
    <xf numFmtId="0" fontId="56" fillId="25" borderId="21" xfId="64" applyFont="1" applyFill="1" applyBorder="1" applyAlignment="1">
      <alignment horizontal="left" vertical="center" wrapText="1"/>
      <protection/>
    </xf>
    <xf numFmtId="0" fontId="45" fillId="25" borderId="21" xfId="64" applyFont="1" applyFill="1" applyBorder="1" applyAlignment="1">
      <alignment horizontal="left" vertical="center" wrapText="1"/>
      <protection/>
    </xf>
    <xf numFmtId="0" fontId="45" fillId="25" borderId="11" xfId="64" applyFont="1" applyFill="1" applyBorder="1" applyAlignment="1">
      <alignment horizontal="left" vertical="center" wrapText="1"/>
      <protection/>
    </xf>
    <xf numFmtId="0" fontId="56" fillId="30" borderId="10" xfId="64" applyFont="1" applyFill="1" applyBorder="1" applyAlignment="1">
      <alignment horizontal="left" vertical="center" wrapText="1"/>
      <protection/>
    </xf>
    <xf numFmtId="0" fontId="45" fillId="26" borderId="15" xfId="64" applyFont="1" applyFill="1" applyBorder="1" applyAlignment="1">
      <alignment horizontal="left" vertical="center" wrapText="1"/>
      <protection/>
    </xf>
    <xf numFmtId="0" fontId="45" fillId="0" borderId="15" xfId="0" applyFont="1" applyFill="1" applyBorder="1" applyAlignment="1">
      <alignment horizontal="left" vertical="center" wrapText="1"/>
    </xf>
    <xf numFmtId="0" fontId="45" fillId="0" borderId="19" xfId="0" applyFont="1" applyFill="1" applyBorder="1" applyAlignment="1">
      <alignment horizontal="left" vertical="center" wrapText="1"/>
    </xf>
    <xf numFmtId="164" fontId="56" fillId="27" borderId="11" xfId="52" applyNumberFormat="1" applyFont="1" applyFill="1" applyBorder="1" applyAlignment="1" applyProtection="1">
      <alignment vertical="center" wrapText="1"/>
      <protection/>
    </xf>
    <xf numFmtId="4" fontId="45" fillId="26" borderId="15" xfId="0" applyNumberFormat="1" applyFont="1" applyFill="1" applyBorder="1" applyAlignment="1">
      <alignment horizontal="left" vertical="center" wrapText="1"/>
    </xf>
    <xf numFmtId="0" fontId="45" fillId="25" borderId="21" xfId="0" applyFont="1" applyFill="1" applyBorder="1" applyAlignment="1">
      <alignment horizontal="left" vertical="center"/>
    </xf>
    <xf numFmtId="0" fontId="50" fillId="27" borderId="13" xfId="64" applyFont="1" applyFill="1" applyBorder="1" applyAlignment="1">
      <alignment vertical="center"/>
      <protection/>
    </xf>
    <xf numFmtId="0" fontId="89" fillId="27" borderId="13" xfId="52" applyFont="1" applyFill="1" applyBorder="1" applyAlignment="1" applyProtection="1">
      <alignment horizontal="center" vertical="center"/>
      <protection/>
    </xf>
    <xf numFmtId="0" fontId="89" fillId="27" borderId="26" xfId="52" applyFont="1" applyFill="1" applyBorder="1" applyAlignment="1" applyProtection="1">
      <alignment horizontal="center" vertical="center"/>
      <protection/>
    </xf>
    <xf numFmtId="0" fontId="89" fillId="27" borderId="11" xfId="52" applyFont="1" applyFill="1" applyBorder="1" applyAlignment="1" applyProtection="1">
      <alignment horizontal="center" vertical="center"/>
      <protection/>
    </xf>
    <xf numFmtId="0" fontId="88" fillId="27" borderId="11" xfId="0" applyFont="1" applyFill="1" applyBorder="1" applyAlignment="1">
      <alignment vertical="center" wrapText="1"/>
    </xf>
    <xf numFmtId="169" fontId="56" fillId="28" borderId="13" xfId="0" applyNumberFormat="1" applyFont="1" applyFill="1" applyBorder="1" applyAlignment="1">
      <alignment horizontal="center" vertical="center"/>
    </xf>
    <xf numFmtId="169" fontId="56" fillId="28" borderId="11" xfId="0" applyNumberFormat="1" applyFont="1" applyFill="1" applyBorder="1" applyAlignment="1">
      <alignment horizontal="center" vertical="center"/>
    </xf>
    <xf numFmtId="0" fontId="50" fillId="27" borderId="13" xfId="64" applyFont="1" applyFill="1" applyBorder="1" applyAlignment="1">
      <alignment vertical="center" wrapText="1"/>
      <protection/>
    </xf>
    <xf numFmtId="0" fontId="50" fillId="27" borderId="11" xfId="64" applyFont="1" applyFill="1" applyBorder="1" applyAlignment="1">
      <alignment vertical="center" wrapText="1"/>
      <protection/>
    </xf>
    <xf numFmtId="164" fontId="56" fillId="28" borderId="13" xfId="0" applyNumberFormat="1" applyFont="1" applyFill="1" applyBorder="1" applyAlignment="1">
      <alignment horizontal="center" vertical="center"/>
    </xf>
    <xf numFmtId="164" fontId="56" fillId="28" borderId="11" xfId="0" applyNumberFormat="1" applyFont="1" applyFill="1" applyBorder="1" applyAlignment="1">
      <alignment horizontal="center" vertical="center"/>
    </xf>
    <xf numFmtId="164" fontId="45" fillId="28" borderId="13" xfId="64" applyNumberFormat="1" applyFont="1" applyFill="1" applyBorder="1" applyAlignment="1">
      <alignment horizontal="center" vertical="center" wrapText="1"/>
      <protection/>
    </xf>
    <xf numFmtId="164" fontId="45" fillId="28" borderId="26" xfId="64" applyNumberFormat="1" applyFont="1" applyFill="1" applyBorder="1" applyAlignment="1">
      <alignment horizontal="center" vertical="center" wrapText="1"/>
      <protection/>
    </xf>
    <xf numFmtId="0" fontId="50" fillId="27" borderId="10" xfId="64" applyFont="1" applyFill="1" applyBorder="1" applyAlignment="1">
      <alignment vertical="center" wrapText="1"/>
      <protection/>
    </xf>
    <xf numFmtId="169" fontId="50" fillId="27" borderId="13" xfId="0" applyNumberFormat="1" applyFont="1" applyFill="1" applyBorder="1" applyAlignment="1">
      <alignment horizontal="center" vertical="center"/>
    </xf>
    <xf numFmtId="169" fontId="50" fillId="27" borderId="26" xfId="0" applyNumberFormat="1" applyFont="1" applyFill="1" applyBorder="1" applyAlignment="1">
      <alignment horizontal="center" vertical="center"/>
    </xf>
    <xf numFmtId="169" fontId="50" fillId="27" borderId="11" xfId="0" applyNumberFormat="1" applyFont="1" applyFill="1" applyBorder="1" applyAlignment="1">
      <alignment horizontal="center" vertical="center"/>
    </xf>
    <xf numFmtId="0" fontId="50" fillId="27" borderId="10" xfId="64" applyFont="1" applyFill="1" applyBorder="1" applyAlignment="1">
      <alignment vertical="top"/>
      <protection/>
    </xf>
    <xf numFmtId="0" fontId="50" fillId="27" borderId="32" xfId="64" applyFont="1" applyFill="1" applyBorder="1" applyAlignment="1">
      <alignment vertical="top"/>
      <protection/>
    </xf>
    <xf numFmtId="0" fontId="50" fillId="27" borderId="48" xfId="64" applyFont="1" applyFill="1" applyBorder="1" applyAlignment="1">
      <alignment vertical="top"/>
      <protection/>
    </xf>
    <xf numFmtId="169" fontId="50" fillId="28" borderId="26" xfId="0" applyNumberFormat="1" applyFont="1" applyFill="1" applyBorder="1" applyAlignment="1">
      <alignment horizontal="center" vertical="center" wrapText="1"/>
    </xf>
    <xf numFmtId="164" fontId="56" fillId="28" borderId="0" xfId="0" applyNumberFormat="1" applyFont="1" applyFill="1" applyBorder="1" applyAlignment="1">
      <alignment horizontal="center" vertical="center" wrapText="1"/>
    </xf>
    <xf numFmtId="169" fontId="50" fillId="28" borderId="56" xfId="0" applyNumberFormat="1" applyFont="1" applyFill="1" applyBorder="1" applyAlignment="1">
      <alignment horizontal="center" vertical="center" wrapText="1"/>
    </xf>
    <xf numFmtId="169" fontId="50" fillId="28" borderId="11" xfId="0" applyNumberFormat="1" applyFont="1" applyFill="1" applyBorder="1" applyAlignment="1">
      <alignment horizontal="center" vertical="center" wrapText="1"/>
    </xf>
    <xf numFmtId="164" fontId="56" fillId="28" borderId="20" xfId="0" applyNumberFormat="1" applyFont="1" applyFill="1" applyBorder="1" applyAlignment="1">
      <alignment horizontal="center" vertical="center" wrapText="1"/>
    </xf>
    <xf numFmtId="169" fontId="50" fillId="28" borderId="47" xfId="0" applyNumberFormat="1" applyFont="1" applyFill="1" applyBorder="1" applyAlignment="1">
      <alignment horizontal="center" vertical="center" wrapText="1"/>
    </xf>
    <xf numFmtId="0" fontId="60" fillId="27" borderId="10" xfId="0" applyFont="1" applyFill="1" applyBorder="1" applyAlignment="1">
      <alignment/>
    </xf>
    <xf numFmtId="164" fontId="56" fillId="7" borderId="39" xfId="0" applyNumberFormat="1" applyFont="1" applyFill="1" applyBorder="1" applyAlignment="1">
      <alignment horizontal="center" vertical="center"/>
    </xf>
    <xf numFmtId="164" fontId="56" fillId="7" borderId="40" xfId="0" applyNumberFormat="1" applyFont="1" applyFill="1" applyBorder="1" applyAlignment="1">
      <alignment horizontal="center" vertical="center"/>
    </xf>
    <xf numFmtId="164" fontId="85" fillId="33" borderId="22" xfId="64" applyNumberFormat="1" applyFont="1" applyFill="1" applyBorder="1" applyAlignment="1">
      <alignment horizontal="center" vertical="center" wrapText="1"/>
      <protection/>
    </xf>
    <xf numFmtId="164" fontId="85" fillId="33" borderId="14" xfId="64" applyNumberFormat="1" applyFont="1" applyFill="1" applyBorder="1" applyAlignment="1">
      <alignment horizontal="center" vertical="center" wrapText="1"/>
      <protection/>
    </xf>
    <xf numFmtId="0" fontId="50" fillId="27" borderId="10" xfId="64" applyFont="1" applyFill="1" applyBorder="1" applyAlignment="1">
      <alignment horizontal="center" vertical="center" wrapText="1"/>
      <protection/>
    </xf>
    <xf numFmtId="0" fontId="50" fillId="27" borderId="32" xfId="64" applyFont="1" applyFill="1" applyBorder="1" applyAlignment="1">
      <alignment horizontal="center" vertical="center" wrapText="1"/>
      <protection/>
    </xf>
    <xf numFmtId="0" fontId="50" fillId="27" borderId="48" xfId="64" applyFont="1" applyFill="1" applyBorder="1" applyAlignment="1">
      <alignment horizontal="center" vertical="center" wrapText="1"/>
      <protection/>
    </xf>
    <xf numFmtId="169" fontId="50" fillId="30" borderId="10" xfId="0" applyNumberFormat="1" applyFont="1" applyFill="1" applyBorder="1" applyAlignment="1">
      <alignment horizontal="center" vertical="center" wrapText="1"/>
    </xf>
    <xf numFmtId="169" fontId="50" fillId="30" borderId="32" xfId="0" applyNumberFormat="1" applyFont="1" applyFill="1" applyBorder="1" applyAlignment="1">
      <alignment horizontal="center" vertical="center" wrapText="1"/>
    </xf>
    <xf numFmtId="169" fontId="50" fillId="30" borderId="48" xfId="0" applyNumberFormat="1" applyFont="1" applyFill="1" applyBorder="1" applyAlignment="1">
      <alignment horizontal="center" vertical="center" wrapText="1"/>
    </xf>
    <xf numFmtId="0" fontId="50" fillId="0" borderId="22"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2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0" fillId="0" borderId="32" xfId="0" applyBorder="1" applyAlignment="1">
      <alignment/>
    </xf>
    <xf numFmtId="0" fontId="0" fillId="0" borderId="48" xfId="0" applyBorder="1" applyAlignment="1">
      <alignment/>
    </xf>
    <xf numFmtId="0" fontId="57" fillId="27" borderId="12" xfId="0" applyFont="1" applyFill="1" applyBorder="1" applyAlignment="1">
      <alignment horizontal="center" vertical="center" wrapText="1"/>
    </xf>
    <xf numFmtId="0" fontId="57" fillId="0" borderId="20" xfId="0" applyFont="1" applyBorder="1" applyAlignment="1">
      <alignment horizontal="center" vertical="center" wrapText="1"/>
    </xf>
    <xf numFmtId="164" fontId="85" fillId="30" borderId="13" xfId="64" applyNumberFormat="1" applyFont="1" applyFill="1" applyBorder="1" applyAlignment="1">
      <alignment horizontal="center" vertical="center" wrapText="1"/>
      <protection/>
    </xf>
    <xf numFmtId="164" fontId="85" fillId="30" borderId="12" xfId="64" applyNumberFormat="1" applyFont="1" applyFill="1" applyBorder="1" applyAlignment="1">
      <alignment horizontal="center" vertical="center" wrapText="1"/>
      <protection/>
    </xf>
    <xf numFmtId="164" fontId="85" fillId="30" borderId="50" xfId="64" applyNumberFormat="1" applyFont="1" applyFill="1" applyBorder="1" applyAlignment="1">
      <alignment horizontal="center" vertical="center" wrapText="1"/>
      <protection/>
    </xf>
    <xf numFmtId="164" fontId="85" fillId="30" borderId="11" xfId="64" applyNumberFormat="1" applyFont="1" applyFill="1" applyBorder="1" applyAlignment="1">
      <alignment horizontal="center" vertical="center" wrapText="1"/>
      <protection/>
    </xf>
    <xf numFmtId="164" fontId="85" fillId="30" borderId="20" xfId="64" applyNumberFormat="1" applyFont="1" applyFill="1" applyBorder="1" applyAlignment="1">
      <alignment horizontal="center" vertical="center" wrapText="1"/>
      <protection/>
    </xf>
    <xf numFmtId="164" fontId="85" fillId="30" borderId="47" xfId="64" applyNumberFormat="1" applyFont="1" applyFill="1" applyBorder="1" applyAlignment="1">
      <alignment horizontal="center" vertical="center" wrapText="1"/>
      <protection/>
    </xf>
    <xf numFmtId="164" fontId="56" fillId="27" borderId="26" xfId="52" applyNumberFormat="1" applyFont="1" applyFill="1" applyBorder="1" applyAlignment="1" applyProtection="1">
      <alignment horizontal="left" vertical="center" wrapText="1"/>
      <protection/>
    </xf>
    <xf numFmtId="164" fontId="56" fillId="27" borderId="11" xfId="52" applyNumberFormat="1" applyFont="1" applyFill="1" applyBorder="1" applyAlignment="1" applyProtection="1">
      <alignment horizontal="left" vertical="center" wrapText="1"/>
      <protection/>
    </xf>
    <xf numFmtId="0" fontId="76" fillId="25" borderId="13" xfId="0" applyFont="1" applyFill="1" applyBorder="1" applyAlignment="1">
      <alignment horizontal="center" vertical="center" wrapText="1"/>
    </xf>
    <xf numFmtId="0" fontId="76" fillId="0" borderId="26" xfId="0" applyFont="1" applyBorder="1" applyAlignment="1">
      <alignment horizontal="center" vertical="center" wrapText="1"/>
    </xf>
    <xf numFmtId="0" fontId="93" fillId="25" borderId="22" xfId="52" applyFont="1" applyFill="1" applyBorder="1" applyAlignment="1" applyProtection="1">
      <alignment horizontal="center" vertical="center" wrapText="1"/>
      <protection/>
    </xf>
    <xf numFmtId="0" fontId="94" fillId="0" borderId="23" xfId="0" applyFont="1" applyBorder="1" applyAlignment="1">
      <alignment horizontal="center" vertical="center" wrapText="1"/>
    </xf>
    <xf numFmtId="0" fontId="56" fillId="27" borderId="26" xfId="64" applyFont="1" applyFill="1" applyBorder="1" applyAlignment="1">
      <alignment vertical="center" wrapText="1"/>
      <protection/>
    </xf>
    <xf numFmtId="0" fontId="56" fillId="27" borderId="11" xfId="64" applyFont="1" applyFill="1" applyBorder="1" applyAlignment="1">
      <alignment vertical="center" wrapText="1"/>
      <protection/>
    </xf>
    <xf numFmtId="0" fontId="56" fillId="27" borderId="26" xfId="65" applyFont="1" applyFill="1" applyBorder="1" applyAlignment="1">
      <alignment horizontal="left" vertical="center" wrapText="1"/>
      <protection/>
    </xf>
    <xf numFmtId="0" fontId="56" fillId="27" borderId="11" xfId="65" applyFont="1" applyFill="1" applyBorder="1" applyAlignment="1">
      <alignment horizontal="left" vertical="center" wrapText="1"/>
      <protection/>
    </xf>
    <xf numFmtId="0" fontId="56" fillId="30" borderId="13" xfId="64" applyFont="1" applyFill="1" applyBorder="1" applyAlignment="1">
      <alignment horizontal="left" vertical="center" wrapText="1"/>
      <protection/>
    </xf>
    <xf numFmtId="0" fontId="56" fillId="30" borderId="11" xfId="64" applyFont="1" applyFill="1" applyBorder="1" applyAlignment="1">
      <alignment horizontal="left" vertical="center" wrapText="1"/>
      <protection/>
    </xf>
    <xf numFmtId="0" fontId="55" fillId="33" borderId="22" xfId="52" applyFont="1" applyFill="1" applyBorder="1" applyAlignment="1" applyProtection="1">
      <alignment horizontal="center" vertical="center" wrapText="1"/>
      <protection/>
    </xf>
    <xf numFmtId="0" fontId="55" fillId="33" borderId="14" xfId="52" applyFont="1" applyFill="1" applyBorder="1" applyAlignment="1" applyProtection="1">
      <alignment horizontal="center" vertical="center" wrapText="1"/>
      <protection/>
    </xf>
    <xf numFmtId="0" fontId="45" fillId="0" borderId="39" xfId="0" applyFont="1" applyFill="1" applyBorder="1" applyAlignment="1">
      <alignment horizontal="left" wrapText="1"/>
    </xf>
    <xf numFmtId="0" fontId="45" fillId="0" borderId="36" xfId="0" applyFont="1" applyFill="1" applyBorder="1" applyAlignment="1">
      <alignment horizontal="left" wrapText="1"/>
    </xf>
    <xf numFmtId="0" fontId="45" fillId="0" borderId="17" xfId="0" applyFont="1" applyFill="1" applyBorder="1" applyAlignment="1">
      <alignment horizontal="left" wrapText="1"/>
    </xf>
    <xf numFmtId="0" fontId="45" fillId="0" borderId="39" xfId="0" applyFont="1" applyFill="1" applyBorder="1" applyAlignment="1" applyProtection="1">
      <alignment horizontal="left" vertical="center"/>
      <protection/>
    </xf>
    <xf numFmtId="0" fontId="45" fillId="0" borderId="36" xfId="0" applyFont="1" applyFill="1" applyBorder="1" applyAlignment="1" applyProtection="1">
      <alignment horizontal="left" vertical="center"/>
      <protection/>
    </xf>
    <xf numFmtId="0" fontId="45" fillId="0" borderId="17" xfId="0" applyFont="1" applyFill="1" applyBorder="1" applyAlignment="1" applyProtection="1">
      <alignment horizontal="left" vertical="center"/>
      <protection/>
    </xf>
    <xf numFmtId="0" fontId="45" fillId="0" borderId="39" xfId="0" applyFont="1" applyFill="1" applyBorder="1" applyAlignment="1" applyProtection="1">
      <alignment vertical="center"/>
      <protection/>
    </xf>
    <xf numFmtId="0" fontId="45" fillId="0" borderId="36" xfId="0" applyFont="1" applyFill="1" applyBorder="1" applyAlignment="1">
      <alignment vertical="center"/>
    </xf>
    <xf numFmtId="0" fontId="45" fillId="0" borderId="17" xfId="0" applyFont="1" applyFill="1" applyBorder="1" applyAlignment="1">
      <alignment vertical="center"/>
    </xf>
    <xf numFmtId="0" fontId="45" fillId="0" borderId="39" xfId="0" applyFont="1" applyFill="1" applyBorder="1" applyAlignment="1" applyProtection="1">
      <alignment horizontal="left" vertical="center" wrapText="1"/>
      <protection/>
    </xf>
    <xf numFmtId="0" fontId="45" fillId="0" borderId="36" xfId="0" applyFont="1" applyFill="1" applyBorder="1" applyAlignment="1" applyProtection="1">
      <alignment horizontal="left" vertical="center" wrapText="1"/>
      <protection/>
    </xf>
    <xf numFmtId="0" fontId="45" fillId="0" borderId="17" xfId="0" applyFont="1" applyFill="1" applyBorder="1" applyAlignment="1" applyProtection="1">
      <alignment horizontal="left" vertical="center" wrapText="1"/>
      <protection/>
    </xf>
    <xf numFmtId="0" fontId="45" fillId="0" borderId="39" xfId="0" applyFont="1" applyBorder="1" applyAlignment="1">
      <alignment horizontal="left" vertical="center" wrapText="1"/>
    </xf>
    <xf numFmtId="0" fontId="45" fillId="0" borderId="36" xfId="0" applyFont="1" applyBorder="1" applyAlignment="1">
      <alignment vertical="center" wrapText="1"/>
    </xf>
    <xf numFmtId="0" fontId="45" fillId="0" borderId="17" xfId="0" applyFont="1" applyBorder="1" applyAlignment="1">
      <alignment vertical="center" wrapText="1"/>
    </xf>
    <xf numFmtId="0" fontId="45" fillId="0" borderId="39" xfId="0" applyNumberFormat="1" applyFont="1" applyFill="1" applyBorder="1" applyAlignment="1">
      <alignment horizontal="left" vertical="center" wrapText="1"/>
    </xf>
    <xf numFmtId="0" fontId="45" fillId="0" borderId="36" xfId="0" applyNumberFormat="1" applyFont="1" applyFill="1" applyBorder="1" applyAlignment="1">
      <alignment horizontal="left" vertical="center" wrapText="1"/>
    </xf>
    <xf numFmtId="0" fontId="45" fillId="0" borderId="17" xfId="0" applyNumberFormat="1" applyFont="1" applyFill="1" applyBorder="1" applyAlignment="1">
      <alignment horizontal="left" vertical="center" wrapText="1"/>
    </xf>
    <xf numFmtId="0" fontId="45" fillId="0" borderId="39" xfId="64" applyFont="1" applyFill="1" applyBorder="1" applyAlignment="1">
      <alignment horizontal="left" vertical="top" wrapText="1"/>
      <protection/>
    </xf>
    <xf numFmtId="0" fontId="45" fillId="0" borderId="36" xfId="64" applyFont="1" applyFill="1" applyBorder="1" applyAlignment="1">
      <alignment horizontal="left" vertical="top" wrapText="1"/>
      <protection/>
    </xf>
    <xf numFmtId="0" fontId="45" fillId="0" borderId="17" xfId="64" applyFont="1" applyFill="1" applyBorder="1" applyAlignment="1">
      <alignment horizontal="left" vertical="top" wrapText="1"/>
      <protection/>
    </xf>
    <xf numFmtId="164" fontId="88" fillId="27" borderId="10" xfId="0" applyNumberFormat="1" applyFont="1" applyFill="1" applyBorder="1" applyAlignment="1">
      <alignment horizontal="center" vertical="center"/>
    </xf>
    <xf numFmtId="164" fontId="88" fillId="27" borderId="32" xfId="0" applyNumberFormat="1" applyFont="1" applyFill="1" applyBorder="1" applyAlignment="1">
      <alignment horizontal="center" vertical="center"/>
    </xf>
    <xf numFmtId="164" fontId="88" fillId="27" borderId="48" xfId="0" applyNumberFormat="1" applyFont="1" applyFill="1" applyBorder="1" applyAlignment="1">
      <alignment horizontal="center" vertical="center"/>
    </xf>
    <xf numFmtId="0" fontId="78" fillId="25" borderId="22" xfId="0" applyFont="1" applyFill="1" applyBorder="1" applyAlignment="1">
      <alignment horizontal="center" vertical="center" wrapText="1"/>
    </xf>
    <xf numFmtId="0" fontId="79" fillId="0" borderId="23" xfId="0" applyFont="1" applyBorder="1" applyAlignment="1">
      <alignment horizontal="center" vertical="center" wrapText="1"/>
    </xf>
    <xf numFmtId="0" fontId="95" fillId="25" borderId="22" xfId="52" applyFont="1" applyFill="1" applyBorder="1" applyAlignment="1" applyProtection="1">
      <alignment horizontal="center" vertical="center" wrapText="1"/>
      <protection/>
    </xf>
    <xf numFmtId="0" fontId="96" fillId="0" borderId="23" xfId="0" applyFont="1" applyBorder="1" applyAlignment="1">
      <alignment horizontal="center" vertical="center" wrapText="1"/>
    </xf>
    <xf numFmtId="0" fontId="45" fillId="0" borderId="39" xfId="0" applyFont="1" applyBorder="1" applyAlignment="1">
      <alignment horizontal="left" wrapText="1"/>
    </xf>
    <xf numFmtId="0" fontId="45" fillId="0" borderId="36" xfId="0" applyFont="1" applyBorder="1" applyAlignment="1">
      <alignment horizontal="left" wrapText="1"/>
    </xf>
    <xf numFmtId="0" fontId="45" fillId="0" borderId="17" xfId="0" applyFont="1" applyBorder="1" applyAlignment="1">
      <alignment horizontal="left" wrapText="1"/>
    </xf>
    <xf numFmtId="0" fontId="45" fillId="0" borderId="36" xfId="0" applyFont="1" applyBorder="1" applyAlignment="1">
      <alignment vertical="center"/>
    </xf>
    <xf numFmtId="0" fontId="45" fillId="0" borderId="17" xfId="0" applyFont="1" applyBorder="1" applyAlignment="1">
      <alignment vertical="center"/>
    </xf>
    <xf numFmtId="0" fontId="45" fillId="0" borderId="26" xfId="0" applyFont="1" applyFill="1" applyBorder="1" applyAlignment="1">
      <alignment horizontal="left" wrapText="1"/>
    </xf>
    <xf numFmtId="0" fontId="45" fillId="0" borderId="0" xfId="0" applyFont="1" applyFill="1" applyBorder="1" applyAlignment="1">
      <alignment horizontal="left" wrapText="1"/>
    </xf>
    <xf numFmtId="0" fontId="45" fillId="0" borderId="11" xfId="0" applyFont="1" applyBorder="1" applyAlignment="1">
      <alignment horizontal="left"/>
    </xf>
    <xf numFmtId="0" fontId="45" fillId="0" borderId="20" xfId="0" applyFont="1" applyBorder="1" applyAlignment="1">
      <alignment horizontal="left"/>
    </xf>
    <xf numFmtId="165" fontId="72" fillId="25" borderId="13" xfId="34" applyFont="1" applyFill="1" applyBorder="1" applyAlignment="1">
      <alignment horizontal="center" vertical="center" wrapText="1"/>
    </xf>
    <xf numFmtId="165" fontId="72" fillId="25" borderId="12" xfId="34" applyFont="1" applyFill="1" applyBorder="1" applyAlignment="1">
      <alignment horizontal="center" vertical="center" wrapText="1"/>
    </xf>
    <xf numFmtId="165" fontId="72" fillId="25" borderId="50" xfId="34" applyFont="1" applyFill="1" applyBorder="1" applyAlignment="1">
      <alignment horizontal="center" vertical="center" wrapText="1"/>
    </xf>
    <xf numFmtId="165" fontId="72" fillId="25" borderId="11" xfId="34" applyFont="1" applyFill="1" applyBorder="1" applyAlignment="1">
      <alignment horizontal="center" vertical="center" wrapText="1"/>
    </xf>
    <xf numFmtId="165" fontId="72" fillId="25" borderId="20" xfId="34" applyFont="1" applyFill="1" applyBorder="1" applyAlignment="1">
      <alignment horizontal="center" vertical="center" wrapText="1"/>
    </xf>
    <xf numFmtId="165" fontId="72" fillId="25" borderId="47" xfId="34" applyFont="1" applyFill="1" applyBorder="1" applyAlignment="1">
      <alignment horizontal="center" vertical="center" wrapText="1"/>
    </xf>
    <xf numFmtId="0" fontId="48" fillId="25" borderId="0" xfId="52" applyFont="1" applyFill="1" applyBorder="1" applyAlignment="1" applyProtection="1">
      <alignment horizontal="center" vertical="top" wrapText="1"/>
      <protection/>
    </xf>
    <xf numFmtId="0" fontId="45" fillId="25" borderId="0" xfId="0" applyFont="1" applyFill="1" applyBorder="1" applyAlignment="1">
      <alignment horizontal="center"/>
    </xf>
    <xf numFmtId="0" fontId="72" fillId="25" borderId="22" xfId="0" applyFont="1" applyFill="1" applyBorder="1" applyAlignment="1">
      <alignment horizontal="center" vertical="center" wrapText="1"/>
    </xf>
    <xf numFmtId="0" fontId="72" fillId="25" borderId="23" xfId="0" applyFont="1" applyFill="1" applyBorder="1" applyAlignment="1">
      <alignment horizontal="center" vertical="center" wrapText="1"/>
    </xf>
    <xf numFmtId="0" fontId="45" fillId="0" borderId="23" xfId="0" applyFont="1" applyBorder="1" applyAlignment="1">
      <alignment horizontal="center" vertical="center" wrapText="1"/>
    </xf>
    <xf numFmtId="0" fontId="45" fillId="0" borderId="14" xfId="0" applyFont="1" applyBorder="1" applyAlignment="1">
      <alignment horizontal="center" vertical="center" wrapText="1"/>
    </xf>
    <xf numFmtId="0" fontId="55" fillId="25" borderId="13" xfId="0" applyFont="1" applyFill="1" applyBorder="1" applyAlignment="1">
      <alignment horizontal="center" vertical="center" wrapText="1"/>
    </xf>
    <xf numFmtId="0" fontId="55" fillId="0" borderId="26" xfId="0" applyFont="1" applyBorder="1" applyAlignment="1">
      <alignment horizontal="center" vertical="center" wrapText="1"/>
    </xf>
    <xf numFmtId="0" fontId="56" fillId="25" borderId="22" xfId="52" applyFont="1" applyFill="1" applyBorder="1" applyAlignment="1" applyProtection="1">
      <alignment horizontal="center" vertical="center" wrapText="1"/>
      <protection/>
    </xf>
    <xf numFmtId="2" fontId="56" fillId="25" borderId="65" xfId="0" applyNumberFormat="1" applyFont="1" applyFill="1" applyBorder="1" applyAlignment="1">
      <alignment horizontal="center" vertical="center"/>
    </xf>
    <xf numFmtId="2" fontId="56" fillId="25" borderId="66" xfId="0" applyNumberFormat="1" applyFont="1" applyFill="1" applyBorder="1" applyAlignment="1">
      <alignment horizontal="center" vertical="center"/>
    </xf>
    <xf numFmtId="0" fontId="45" fillId="0" borderId="36" xfId="0" applyFont="1" applyBorder="1" applyAlignment="1">
      <alignment horizontal="center" vertical="center" wrapText="1"/>
    </xf>
    <xf numFmtId="0" fontId="45" fillId="0" borderId="18" xfId="66" applyFont="1" applyBorder="1" applyAlignment="1">
      <alignment vertical="top" wrapText="1"/>
      <protection/>
    </xf>
    <xf numFmtId="0" fontId="45" fillId="0" borderId="67" xfId="0" applyFont="1" applyBorder="1" applyAlignment="1">
      <alignment/>
    </xf>
    <xf numFmtId="0" fontId="97" fillId="0" borderId="68" xfId="0" applyFont="1" applyBorder="1" applyAlignment="1">
      <alignment/>
    </xf>
    <xf numFmtId="0" fontId="56" fillId="0" borderId="19" xfId="66" applyFont="1" applyBorder="1" applyAlignment="1">
      <alignment horizontal="left" vertical="top" wrapText="1"/>
      <protection/>
    </xf>
    <xf numFmtId="0" fontId="45" fillId="0" borderId="69" xfId="0" applyFont="1" applyBorder="1" applyAlignment="1">
      <alignment horizontal="left" vertical="top" wrapText="1"/>
    </xf>
    <xf numFmtId="0" fontId="45" fillId="0" borderId="69" xfId="0" applyFont="1" applyBorder="1" applyAlignment="1">
      <alignment/>
    </xf>
    <xf numFmtId="0" fontId="45" fillId="0" borderId="62" xfId="0" applyFont="1" applyBorder="1" applyAlignment="1">
      <alignment/>
    </xf>
    <xf numFmtId="0" fontId="56" fillId="7" borderId="10" xfId="66" applyFont="1" applyFill="1" applyBorder="1" applyAlignment="1">
      <alignment vertical="top" wrapText="1"/>
      <protection/>
    </xf>
    <xf numFmtId="0" fontId="45" fillId="0" borderId="32" xfId="0" applyFont="1" applyBorder="1" applyAlignment="1">
      <alignment vertical="top"/>
    </xf>
    <xf numFmtId="0" fontId="45" fillId="7" borderId="32" xfId="0" applyFont="1" applyFill="1" applyBorder="1" applyAlignment="1">
      <alignment vertical="top" wrapText="1"/>
    </xf>
    <xf numFmtId="0" fontId="48" fillId="25" borderId="0" xfId="52" applyFont="1" applyFill="1" applyBorder="1" applyAlignment="1" applyProtection="1">
      <alignment horizontal="left" vertical="top" wrapText="1"/>
      <protection/>
    </xf>
    <xf numFmtId="0" fontId="48" fillId="0" borderId="0" xfId="52" applyFont="1" applyBorder="1" applyAlignment="1" applyProtection="1">
      <alignment horizontal="center" vertical="top" wrapText="1"/>
      <protection/>
    </xf>
    <xf numFmtId="0" fontId="56" fillId="0" borderId="0" xfId="66" applyFont="1" applyBorder="1" applyAlignment="1">
      <alignment horizontal="center" vertical="top" wrapText="1"/>
      <protection/>
    </xf>
    <xf numFmtId="0" fontId="45" fillId="0" borderId="32" xfId="0" applyFont="1" applyBorder="1" applyAlignment="1">
      <alignment vertical="top" wrapText="1"/>
    </xf>
    <xf numFmtId="0" fontId="48" fillId="4" borderId="10" xfId="52" applyFont="1" applyFill="1" applyBorder="1" applyAlignment="1" applyProtection="1">
      <alignment vertical="center" wrapText="1"/>
      <protection/>
    </xf>
    <xf numFmtId="0" fontId="48" fillId="4" borderId="32" xfId="52" applyFont="1" applyFill="1" applyBorder="1" applyAlignment="1" applyProtection="1">
      <alignment vertical="center" wrapText="1"/>
      <protection/>
    </xf>
    <xf numFmtId="0" fontId="56" fillId="7" borderId="10" xfId="66" applyFont="1" applyFill="1" applyBorder="1" applyAlignment="1">
      <alignment vertical="center" wrapText="1"/>
      <protection/>
    </xf>
    <xf numFmtId="0" fontId="45" fillId="0" borderId="32" xfId="0" applyFont="1" applyBorder="1" applyAlignment="1">
      <alignment vertical="center" wrapText="1"/>
    </xf>
    <xf numFmtId="0" fontId="45" fillId="0" borderId="10" xfId="66" applyFont="1" applyFill="1" applyBorder="1" applyAlignment="1">
      <alignment horizontal="left" vertical="top" wrapText="1"/>
      <protection/>
    </xf>
    <xf numFmtId="0" fontId="45" fillId="0" borderId="32" xfId="0" applyFont="1" applyBorder="1" applyAlignment="1">
      <alignment/>
    </xf>
    <xf numFmtId="0" fontId="45" fillId="0" borderId="48" xfId="0" applyFont="1" applyBorder="1" applyAlignment="1">
      <alignment/>
    </xf>
    <xf numFmtId="0" fontId="56" fillId="0" borderId="10" xfId="66" applyFont="1" applyFill="1" applyBorder="1" applyAlignment="1">
      <alignment vertical="top" wrapText="1"/>
      <protection/>
    </xf>
    <xf numFmtId="0" fontId="45" fillId="0" borderId="12" xfId="0" applyFont="1" applyBorder="1" applyAlignment="1">
      <alignment/>
    </xf>
    <xf numFmtId="0" fontId="45" fillId="0" borderId="50" xfId="0" applyFont="1" applyBorder="1" applyAlignment="1">
      <alignment/>
    </xf>
    <xf numFmtId="0" fontId="56" fillId="0" borderId="10" xfId="0" applyFont="1" applyFill="1" applyBorder="1" applyAlignment="1">
      <alignment horizontal="left" vertical="top" wrapText="1"/>
    </xf>
    <xf numFmtId="0" fontId="45" fillId="0" borderId="32" xfId="0" applyFont="1" applyBorder="1" applyAlignment="1">
      <alignment horizontal="left" vertical="top" wrapText="1"/>
    </xf>
    <xf numFmtId="0" fontId="45" fillId="0" borderId="12" xfId="0" applyFont="1" applyBorder="1" applyAlignment="1">
      <alignment horizontal="left" vertical="top" wrapText="1"/>
    </xf>
    <xf numFmtId="0" fontId="56" fillId="28" borderId="10" xfId="66" applyFont="1" applyFill="1" applyBorder="1" applyAlignment="1">
      <alignment vertical="top" wrapText="1"/>
      <protection/>
    </xf>
    <xf numFmtId="0" fontId="45" fillId="28" borderId="32" xfId="0" applyFont="1" applyFill="1" applyBorder="1" applyAlignment="1">
      <alignment vertical="top"/>
    </xf>
    <xf numFmtId="0" fontId="56" fillId="28" borderId="11" xfId="0" applyFont="1" applyFill="1" applyBorder="1" applyAlignment="1">
      <alignment vertical="top" wrapText="1"/>
    </xf>
    <xf numFmtId="0" fontId="45" fillId="28" borderId="20" xfId="0" applyFont="1" applyFill="1" applyBorder="1" applyAlignment="1">
      <alignment vertical="top"/>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down" xfId="33"/>
    <cellStyle name="Euro" xfId="34"/>
    <cellStyle name="maingroup" xfId="35"/>
    <cellStyle name="new" xfId="36"/>
    <cellStyle name="promo" xfId="37"/>
    <cellStyle name="up" xfId="38"/>
    <cellStyle name="X-Curr" xfId="39"/>
    <cellStyle name="X-Price" xfId="40"/>
    <cellStyle name="X-PRICE-EU" xfId="41"/>
    <cellStyle name="X-Stock"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_MFP+LBP PL 4.06.2008_DIMI" xfId="63"/>
    <cellStyle name="Обычный_Лист1" xfId="64"/>
    <cellStyle name="Обычный_Лист1_1" xfId="65"/>
    <cellStyle name="Обычный_Прайс ROWE дилерский"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dxfs count="10">
    <dxf/>
    <dxf>
      <fill>
        <patternFill>
          <bgColor indexed="10"/>
        </patternFill>
      </fill>
    </dxf>
    <dxf/>
    <dxf>
      <fill>
        <patternFill>
          <bgColor indexed="10"/>
        </patternFill>
      </fill>
    </dxf>
    <dxf/>
    <dxf>
      <fill>
        <patternFill>
          <bgColor indexed="10"/>
        </patternFill>
      </fill>
    </dxf>
    <dxf>
      <font>
        <b/>
        <i val="0"/>
        <color indexed="11"/>
      </font>
      <fill>
        <patternFill>
          <bgColor indexed="10"/>
        </patternFill>
      </fill>
    </dxf>
    <dxf>
      <font>
        <b/>
        <i val="0"/>
        <color indexed="11"/>
      </font>
      <fill>
        <patternFill>
          <bgColor indexed="10"/>
        </patternFill>
      </fill>
    </dxf>
    <dxf>
      <font>
        <b/>
        <i val="0"/>
        <color indexed="11"/>
      </font>
      <fill>
        <patternFill>
          <bgColor indexed="10"/>
        </patternFill>
      </fill>
    </dxf>
    <dxf>
      <font>
        <b/>
        <i val="0"/>
        <color rgb="FF00FF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16.emf" /><Relationship Id="rId13" Type="http://schemas.openxmlformats.org/officeDocument/2006/relationships/image" Target="../media/image17.emf" /><Relationship Id="rId14"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5181600</xdr:colOff>
      <xdr:row>0</xdr:row>
      <xdr:rowOff>0</xdr:rowOff>
    </xdr:from>
    <xdr:to>
      <xdr:col>3</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5181600" y="0"/>
          <a:ext cx="3362325" cy="0"/>
        </a:xfrm>
        <a:prstGeom prst="rect">
          <a:avLst/>
        </a:prstGeom>
        <a:noFill/>
        <a:ln w="9525" cmpd="sng">
          <a:noFill/>
        </a:ln>
      </xdr:spPr>
    </xdr:pic>
    <xdr:clientData/>
  </xdr:twoCellAnchor>
  <xdr:twoCellAnchor editAs="oneCell">
    <xdr:from>
      <xdr:col>0</xdr:col>
      <xdr:colOff>2466975</xdr:colOff>
      <xdr:row>2</xdr:row>
      <xdr:rowOff>85725</xdr:rowOff>
    </xdr:from>
    <xdr:to>
      <xdr:col>0</xdr:col>
      <xdr:colOff>3629025</xdr:colOff>
      <xdr:row>4</xdr:row>
      <xdr:rowOff>104775</xdr:rowOff>
    </xdr:to>
    <xdr:pic>
      <xdr:nvPicPr>
        <xdr:cNvPr id="2" name="Picture 2" descr="KM-Logo"/>
        <xdr:cNvPicPr preferRelativeResize="1">
          <a:picLocks noChangeAspect="1"/>
        </xdr:cNvPicPr>
      </xdr:nvPicPr>
      <xdr:blipFill>
        <a:blip r:embed="rId2"/>
        <a:stretch>
          <a:fillRect/>
        </a:stretch>
      </xdr:blipFill>
      <xdr:spPr>
        <a:xfrm>
          <a:off x="2466975" y="1209675"/>
          <a:ext cx="1162050" cy="514350"/>
        </a:xfrm>
        <a:prstGeom prst="rect">
          <a:avLst/>
        </a:prstGeom>
        <a:noFill/>
        <a:ln w="9525" cmpd="sng">
          <a:noFill/>
        </a:ln>
      </xdr:spPr>
    </xdr:pic>
    <xdr:clientData/>
  </xdr:twoCellAnchor>
  <xdr:twoCellAnchor>
    <xdr:from>
      <xdr:col>0</xdr:col>
      <xdr:colOff>1657350</xdr:colOff>
      <xdr:row>0</xdr:row>
      <xdr:rowOff>57150</xdr:rowOff>
    </xdr:from>
    <xdr:to>
      <xdr:col>1</xdr:col>
      <xdr:colOff>542925</xdr:colOff>
      <xdr:row>1</xdr:row>
      <xdr:rowOff>457200</xdr:rowOff>
    </xdr:to>
    <xdr:sp>
      <xdr:nvSpPr>
        <xdr:cNvPr id="3" name="Text Box 3"/>
        <xdr:cNvSpPr txBox="1">
          <a:spLocks noChangeArrowheads="1"/>
        </xdr:cNvSpPr>
      </xdr:nvSpPr>
      <xdr:spPr>
        <a:xfrm>
          <a:off x="1657350" y="57150"/>
          <a:ext cx="5695950" cy="904875"/>
        </a:xfrm>
        <a:prstGeom prst="rect">
          <a:avLst/>
        </a:prstGeom>
        <a:solidFill>
          <a:srgbClr val="FFFFFF"/>
        </a:solidFill>
        <a:ln w="9525" cmpd="sng">
          <a:noFill/>
        </a:ln>
      </xdr:spPr>
      <xdr:txBody>
        <a:bodyPr vertOverflow="clip" wrap="square"/>
        <a:p>
          <a:pPr algn="ctr">
            <a:defRPr/>
          </a:pPr>
          <a:r>
            <a:rPr lang="en-US" cap="none" sz="1000" b="1" i="1" u="none" baseline="0">
              <a:solidFill>
                <a:srgbClr val="000000"/>
              </a:solidFill>
              <a:latin typeface="Century Gothic"/>
              <a:ea typeface="Century Gothic"/>
              <a:cs typeface="Century Gothic"/>
            </a:rPr>
            <a:t>Группа компаний «ДИМИ»
</a:t>
          </a:r>
          <a:r>
            <a:rPr lang="en-US" cap="none" sz="1000" b="1" i="1" u="none" baseline="0">
              <a:solidFill>
                <a:srgbClr val="000000"/>
              </a:solidFill>
              <a:latin typeface="Century Gothic"/>
              <a:ea typeface="Century Gothic"/>
              <a:cs typeface="Century Gothic"/>
            </a:rPr>
            <a:t>Филиал в Санкт-Петербурге</a:t>
          </a:r>
          <a:r>
            <a:rPr lang="en-US" cap="none" sz="900" b="1" i="1" u="none" baseline="0">
              <a:solidFill>
                <a:srgbClr val="000000"/>
              </a:solidFill>
              <a:latin typeface="Century Gothic"/>
              <a:ea typeface="Century Gothic"/>
              <a:cs typeface="Century Gothic"/>
            </a:rPr>
            <a:t>
</a:t>
          </a:r>
          <a:r>
            <a:rPr lang="en-US" cap="none" sz="1000" b="1" i="1" u="none" baseline="0">
              <a:solidFill>
                <a:srgbClr val="000000"/>
              </a:solidFill>
              <a:latin typeface="Century Gothic"/>
              <a:ea typeface="Century Gothic"/>
              <a:cs typeface="Century Gothic"/>
            </a:rPr>
            <a:t>Россия, 191028, г. Санкт-Петербург, Моховая ул., д.37</a:t>
          </a:r>
          <a:r>
            <a:rPr lang="en-US" cap="none" sz="900" b="1" i="1" u="none" baseline="0">
              <a:solidFill>
                <a:srgbClr val="000000"/>
              </a:solidFill>
              <a:latin typeface="Century Gothic"/>
              <a:ea typeface="Century Gothic"/>
              <a:cs typeface="Century Gothic"/>
            </a:rPr>
            <a:t>
</a:t>
          </a:r>
          <a:r>
            <a:rPr lang="en-US" cap="none" sz="1000" b="1" i="1" u="none" baseline="0">
              <a:solidFill>
                <a:srgbClr val="000000"/>
              </a:solidFill>
              <a:latin typeface="Century Gothic"/>
              <a:ea typeface="Century Gothic"/>
              <a:cs typeface="Century Gothic"/>
            </a:rPr>
            <a:t>Тел/факс: (812) 600-12-01</a:t>
          </a:r>
          <a:r>
            <a:rPr lang="en-US" cap="none" sz="900" b="1" i="1" u="none" baseline="0">
              <a:solidFill>
                <a:srgbClr val="000000"/>
              </a:solidFill>
              <a:latin typeface="Century Gothic"/>
              <a:ea typeface="Century Gothic"/>
              <a:cs typeface="Century Gothic"/>
            </a:rPr>
            <a:t>
</a:t>
          </a:r>
          <a:r>
            <a:rPr lang="en-US" cap="none" sz="900" b="1" i="1" u="none" baseline="0">
              <a:solidFill>
                <a:srgbClr val="000000"/>
              </a:solidFill>
              <a:latin typeface="Century Gothic"/>
              <a:ea typeface="Century Gothic"/>
              <a:cs typeface="Century Gothic"/>
            </a:rPr>
            <a:t>www.dimi.ru</a:t>
          </a:r>
          <a:r>
            <a:rPr lang="en-US" cap="none" sz="900" b="0" i="1" u="none" baseline="0">
              <a:solidFill>
                <a:srgbClr val="000000"/>
              </a:solidFill>
              <a:latin typeface="Century Gothic"/>
              <a:ea typeface="Century Gothic"/>
              <a:cs typeface="Century Gothic"/>
            </a:rPr>
            <a:t>
</a:t>
          </a:r>
        </a:p>
      </xdr:txBody>
    </xdr:sp>
    <xdr:clientData/>
  </xdr:twoCellAnchor>
  <xdr:twoCellAnchor editAs="oneCell">
    <xdr:from>
      <xdr:col>0</xdr:col>
      <xdr:colOff>2076450</xdr:colOff>
      <xdr:row>14</xdr:row>
      <xdr:rowOff>57150</xdr:rowOff>
    </xdr:from>
    <xdr:to>
      <xdr:col>0</xdr:col>
      <xdr:colOff>2857500</xdr:colOff>
      <xdr:row>16</xdr:row>
      <xdr:rowOff>171450</xdr:rowOff>
    </xdr:to>
    <xdr:pic>
      <xdr:nvPicPr>
        <xdr:cNvPr id="4" name="Picture 4" descr="rowe_logo"/>
        <xdr:cNvPicPr preferRelativeResize="1">
          <a:picLocks noChangeAspect="1"/>
        </xdr:cNvPicPr>
      </xdr:nvPicPr>
      <xdr:blipFill>
        <a:blip r:embed="rId3"/>
        <a:stretch>
          <a:fillRect/>
        </a:stretch>
      </xdr:blipFill>
      <xdr:spPr>
        <a:xfrm>
          <a:off x="2076450" y="3409950"/>
          <a:ext cx="781050" cy="609600"/>
        </a:xfrm>
        <a:prstGeom prst="rect">
          <a:avLst/>
        </a:prstGeom>
        <a:noFill/>
        <a:ln w="9525" cmpd="sng">
          <a:noFill/>
        </a:ln>
      </xdr:spPr>
    </xdr:pic>
    <xdr:clientData/>
  </xdr:twoCellAnchor>
  <xdr:twoCellAnchor>
    <xdr:from>
      <xdr:col>0</xdr:col>
      <xdr:colOff>676275</xdr:colOff>
      <xdr:row>0</xdr:row>
      <xdr:rowOff>295275</xdr:rowOff>
    </xdr:from>
    <xdr:to>
      <xdr:col>0</xdr:col>
      <xdr:colOff>1762125</xdr:colOff>
      <xdr:row>1</xdr:row>
      <xdr:rowOff>304800</xdr:rowOff>
    </xdr:to>
    <xdr:pic>
      <xdr:nvPicPr>
        <xdr:cNvPr id="5" name="Picture 6" descr="LOGO_DIMI_GROUP_Min"/>
        <xdr:cNvPicPr preferRelativeResize="1">
          <a:picLocks noChangeAspect="1"/>
        </xdr:cNvPicPr>
      </xdr:nvPicPr>
      <xdr:blipFill>
        <a:blip r:embed="rId4"/>
        <a:stretch>
          <a:fillRect/>
        </a:stretch>
      </xdr:blipFill>
      <xdr:spPr>
        <a:xfrm>
          <a:off x="676275" y="295275"/>
          <a:ext cx="1095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xdr:row>
      <xdr:rowOff>38100</xdr:rowOff>
    </xdr:from>
    <xdr:to>
      <xdr:col>0</xdr:col>
      <xdr:colOff>1438275</xdr:colOff>
      <xdr:row>14</xdr:row>
      <xdr:rowOff>1200150</xdr:rowOff>
    </xdr:to>
    <xdr:pic>
      <xdr:nvPicPr>
        <xdr:cNvPr id="1" name="Picture 1"/>
        <xdr:cNvPicPr preferRelativeResize="1">
          <a:picLocks noChangeAspect="1"/>
        </xdr:cNvPicPr>
      </xdr:nvPicPr>
      <xdr:blipFill>
        <a:blip r:embed="rId1"/>
        <a:stretch>
          <a:fillRect/>
        </a:stretch>
      </xdr:blipFill>
      <xdr:spPr>
        <a:xfrm>
          <a:off x="104775" y="1609725"/>
          <a:ext cx="1323975" cy="0"/>
        </a:xfrm>
        <a:prstGeom prst="rect">
          <a:avLst/>
        </a:prstGeom>
        <a:noFill/>
        <a:ln w="9525" cmpd="sng">
          <a:noFill/>
        </a:ln>
      </xdr:spPr>
    </xdr:pic>
    <xdr:clientData/>
  </xdr:twoCellAnchor>
  <xdr:twoCellAnchor>
    <xdr:from>
      <xdr:col>0</xdr:col>
      <xdr:colOff>85725</xdr:colOff>
      <xdr:row>23</xdr:row>
      <xdr:rowOff>0</xdr:rowOff>
    </xdr:from>
    <xdr:to>
      <xdr:col>0</xdr:col>
      <xdr:colOff>1438275</xdr:colOff>
      <xdr:row>23</xdr:row>
      <xdr:rowOff>0</xdr:rowOff>
    </xdr:to>
    <xdr:pic>
      <xdr:nvPicPr>
        <xdr:cNvPr id="2" name="Picture 2"/>
        <xdr:cNvPicPr preferRelativeResize="1">
          <a:picLocks noChangeAspect="1"/>
        </xdr:cNvPicPr>
      </xdr:nvPicPr>
      <xdr:blipFill>
        <a:blip r:embed="rId2"/>
        <a:stretch>
          <a:fillRect/>
        </a:stretch>
      </xdr:blipFill>
      <xdr:spPr>
        <a:xfrm>
          <a:off x="85725" y="1609725"/>
          <a:ext cx="1352550" cy="0"/>
        </a:xfrm>
        <a:prstGeom prst="rect">
          <a:avLst/>
        </a:prstGeom>
        <a:noFill/>
        <a:ln w="9525" cmpd="sng">
          <a:noFill/>
        </a:ln>
      </xdr:spPr>
    </xdr:pic>
    <xdr:clientData/>
  </xdr:twoCellAnchor>
  <xdr:twoCellAnchor>
    <xdr:from>
      <xdr:col>0</xdr:col>
      <xdr:colOff>123825</xdr:colOff>
      <xdr:row>27</xdr:row>
      <xdr:rowOff>142875</xdr:rowOff>
    </xdr:from>
    <xdr:to>
      <xdr:col>0</xdr:col>
      <xdr:colOff>1438275</xdr:colOff>
      <xdr:row>27</xdr:row>
      <xdr:rowOff>1285875</xdr:rowOff>
    </xdr:to>
    <xdr:pic>
      <xdr:nvPicPr>
        <xdr:cNvPr id="3" name="Picture 3"/>
        <xdr:cNvPicPr preferRelativeResize="1">
          <a:picLocks noChangeAspect="1"/>
        </xdr:cNvPicPr>
      </xdr:nvPicPr>
      <xdr:blipFill>
        <a:blip r:embed="rId3"/>
        <a:stretch>
          <a:fillRect/>
        </a:stretch>
      </xdr:blipFill>
      <xdr:spPr>
        <a:xfrm>
          <a:off x="123825" y="1781175"/>
          <a:ext cx="1314450" cy="0"/>
        </a:xfrm>
        <a:prstGeom prst="rect">
          <a:avLst/>
        </a:prstGeom>
        <a:noFill/>
        <a:ln w="9525" cmpd="sng">
          <a:noFill/>
        </a:ln>
      </xdr:spPr>
    </xdr:pic>
    <xdr:clientData/>
  </xdr:twoCellAnchor>
  <xdr:twoCellAnchor>
    <xdr:from>
      <xdr:col>0</xdr:col>
      <xdr:colOff>104775</xdr:colOff>
      <xdr:row>78</xdr:row>
      <xdr:rowOff>342900</xdr:rowOff>
    </xdr:from>
    <xdr:to>
      <xdr:col>0</xdr:col>
      <xdr:colOff>1438275</xdr:colOff>
      <xdr:row>78</xdr:row>
      <xdr:rowOff>1133475</xdr:rowOff>
    </xdr:to>
    <xdr:pic>
      <xdr:nvPicPr>
        <xdr:cNvPr id="4" name="Picture 5"/>
        <xdr:cNvPicPr preferRelativeResize="1">
          <a:picLocks noChangeAspect="1"/>
        </xdr:cNvPicPr>
      </xdr:nvPicPr>
      <xdr:blipFill>
        <a:blip r:embed="rId4"/>
        <a:stretch>
          <a:fillRect/>
        </a:stretch>
      </xdr:blipFill>
      <xdr:spPr>
        <a:xfrm>
          <a:off x="104775" y="2676525"/>
          <a:ext cx="1323975" cy="0"/>
        </a:xfrm>
        <a:prstGeom prst="rect">
          <a:avLst/>
        </a:prstGeom>
        <a:noFill/>
        <a:ln w="9525" cmpd="sng">
          <a:noFill/>
        </a:ln>
      </xdr:spPr>
    </xdr:pic>
    <xdr:clientData/>
  </xdr:twoCellAnchor>
  <xdr:twoCellAnchor>
    <xdr:from>
      <xdr:col>0</xdr:col>
      <xdr:colOff>276225</xdr:colOff>
      <xdr:row>86</xdr:row>
      <xdr:rowOff>161925</xdr:rowOff>
    </xdr:from>
    <xdr:to>
      <xdr:col>0</xdr:col>
      <xdr:colOff>1362075</xdr:colOff>
      <xdr:row>86</xdr:row>
      <xdr:rowOff>828675</xdr:rowOff>
    </xdr:to>
    <xdr:pic>
      <xdr:nvPicPr>
        <xdr:cNvPr id="5" name="Picture 6"/>
        <xdr:cNvPicPr preferRelativeResize="1">
          <a:picLocks noChangeAspect="1"/>
        </xdr:cNvPicPr>
      </xdr:nvPicPr>
      <xdr:blipFill>
        <a:blip r:embed="rId5"/>
        <a:stretch>
          <a:fillRect/>
        </a:stretch>
      </xdr:blipFill>
      <xdr:spPr>
        <a:xfrm>
          <a:off x="276225" y="2914650"/>
          <a:ext cx="1085850" cy="0"/>
        </a:xfrm>
        <a:prstGeom prst="rect">
          <a:avLst/>
        </a:prstGeom>
        <a:noFill/>
        <a:ln w="9525" cmpd="sng">
          <a:noFill/>
        </a:ln>
      </xdr:spPr>
    </xdr:pic>
    <xdr:clientData/>
  </xdr:twoCellAnchor>
  <xdr:twoCellAnchor>
    <xdr:from>
      <xdr:col>0</xdr:col>
      <xdr:colOff>257175</xdr:colOff>
      <xdr:row>88</xdr:row>
      <xdr:rowOff>171450</xdr:rowOff>
    </xdr:from>
    <xdr:to>
      <xdr:col>0</xdr:col>
      <xdr:colOff>1314450</xdr:colOff>
      <xdr:row>88</xdr:row>
      <xdr:rowOff>752475</xdr:rowOff>
    </xdr:to>
    <xdr:pic>
      <xdr:nvPicPr>
        <xdr:cNvPr id="6" name="Picture 7"/>
        <xdr:cNvPicPr preferRelativeResize="1">
          <a:picLocks noChangeAspect="1"/>
        </xdr:cNvPicPr>
      </xdr:nvPicPr>
      <xdr:blipFill>
        <a:blip r:embed="rId6"/>
        <a:stretch>
          <a:fillRect/>
        </a:stretch>
      </xdr:blipFill>
      <xdr:spPr>
        <a:xfrm>
          <a:off x="257175" y="2914650"/>
          <a:ext cx="1057275" cy="0"/>
        </a:xfrm>
        <a:prstGeom prst="rect">
          <a:avLst/>
        </a:prstGeom>
        <a:noFill/>
        <a:ln w="9525" cmpd="sng">
          <a:noFill/>
        </a:ln>
      </xdr:spPr>
    </xdr:pic>
    <xdr:clientData/>
  </xdr:twoCellAnchor>
  <xdr:twoCellAnchor>
    <xdr:from>
      <xdr:col>0</xdr:col>
      <xdr:colOff>247650</xdr:colOff>
      <xdr:row>90</xdr:row>
      <xdr:rowOff>228600</xdr:rowOff>
    </xdr:from>
    <xdr:to>
      <xdr:col>0</xdr:col>
      <xdr:colOff>1428750</xdr:colOff>
      <xdr:row>90</xdr:row>
      <xdr:rowOff>942975</xdr:rowOff>
    </xdr:to>
    <xdr:pic>
      <xdr:nvPicPr>
        <xdr:cNvPr id="7" name="Picture 8"/>
        <xdr:cNvPicPr preferRelativeResize="1">
          <a:picLocks noChangeAspect="1"/>
        </xdr:cNvPicPr>
      </xdr:nvPicPr>
      <xdr:blipFill>
        <a:blip r:embed="rId7"/>
        <a:stretch>
          <a:fillRect/>
        </a:stretch>
      </xdr:blipFill>
      <xdr:spPr>
        <a:xfrm>
          <a:off x="247650" y="2914650"/>
          <a:ext cx="1171575" cy="0"/>
        </a:xfrm>
        <a:prstGeom prst="rect">
          <a:avLst/>
        </a:prstGeom>
        <a:noFill/>
        <a:ln w="9525" cmpd="sng">
          <a:noFill/>
        </a:ln>
      </xdr:spPr>
    </xdr:pic>
    <xdr:clientData/>
  </xdr:twoCellAnchor>
  <xdr:twoCellAnchor>
    <xdr:from>
      <xdr:col>0</xdr:col>
      <xdr:colOff>238125</xdr:colOff>
      <xdr:row>92</xdr:row>
      <xdr:rowOff>180975</xdr:rowOff>
    </xdr:from>
    <xdr:to>
      <xdr:col>0</xdr:col>
      <xdr:colOff>1257300</xdr:colOff>
      <xdr:row>92</xdr:row>
      <xdr:rowOff>1019175</xdr:rowOff>
    </xdr:to>
    <xdr:pic>
      <xdr:nvPicPr>
        <xdr:cNvPr id="8" name="Picture 9"/>
        <xdr:cNvPicPr preferRelativeResize="1">
          <a:picLocks noChangeAspect="1"/>
        </xdr:cNvPicPr>
      </xdr:nvPicPr>
      <xdr:blipFill>
        <a:blip r:embed="rId8"/>
        <a:stretch>
          <a:fillRect/>
        </a:stretch>
      </xdr:blipFill>
      <xdr:spPr>
        <a:xfrm>
          <a:off x="238125" y="2914650"/>
          <a:ext cx="1019175" cy="0"/>
        </a:xfrm>
        <a:prstGeom prst="rect">
          <a:avLst/>
        </a:prstGeom>
        <a:noFill/>
        <a:ln w="9525" cmpd="sng">
          <a:noFill/>
        </a:ln>
      </xdr:spPr>
    </xdr:pic>
    <xdr:clientData/>
  </xdr:twoCellAnchor>
  <xdr:twoCellAnchor>
    <xdr:from>
      <xdr:col>0</xdr:col>
      <xdr:colOff>142875</xdr:colOff>
      <xdr:row>97</xdr:row>
      <xdr:rowOff>209550</xdr:rowOff>
    </xdr:from>
    <xdr:to>
      <xdr:col>0</xdr:col>
      <xdr:colOff>1438275</xdr:colOff>
      <xdr:row>97</xdr:row>
      <xdr:rowOff>1009650</xdr:rowOff>
    </xdr:to>
    <xdr:pic>
      <xdr:nvPicPr>
        <xdr:cNvPr id="9" name="Picture 10"/>
        <xdr:cNvPicPr preferRelativeResize="1">
          <a:picLocks noChangeAspect="1"/>
        </xdr:cNvPicPr>
      </xdr:nvPicPr>
      <xdr:blipFill>
        <a:blip r:embed="rId9"/>
        <a:stretch>
          <a:fillRect/>
        </a:stretch>
      </xdr:blipFill>
      <xdr:spPr>
        <a:xfrm>
          <a:off x="142875" y="3162300"/>
          <a:ext cx="1295400" cy="0"/>
        </a:xfrm>
        <a:prstGeom prst="rect">
          <a:avLst/>
        </a:prstGeom>
        <a:noFill/>
        <a:ln w="9525" cmpd="sng">
          <a:noFill/>
        </a:ln>
      </xdr:spPr>
    </xdr:pic>
    <xdr:clientData/>
  </xdr:twoCellAnchor>
  <xdr:twoCellAnchor>
    <xdr:from>
      <xdr:col>0</xdr:col>
      <xdr:colOff>161925</xdr:colOff>
      <xdr:row>109</xdr:row>
      <xdr:rowOff>180975</xdr:rowOff>
    </xdr:from>
    <xdr:to>
      <xdr:col>0</xdr:col>
      <xdr:colOff>1362075</xdr:colOff>
      <xdr:row>109</xdr:row>
      <xdr:rowOff>1028700</xdr:rowOff>
    </xdr:to>
    <xdr:pic>
      <xdr:nvPicPr>
        <xdr:cNvPr id="10" name="Picture 11"/>
        <xdr:cNvPicPr preferRelativeResize="1">
          <a:picLocks noChangeAspect="1"/>
        </xdr:cNvPicPr>
      </xdr:nvPicPr>
      <xdr:blipFill>
        <a:blip r:embed="rId10"/>
        <a:stretch>
          <a:fillRect/>
        </a:stretch>
      </xdr:blipFill>
      <xdr:spPr>
        <a:xfrm>
          <a:off x="161925" y="3162300"/>
          <a:ext cx="1200150" cy="0"/>
        </a:xfrm>
        <a:prstGeom prst="rect">
          <a:avLst/>
        </a:prstGeom>
        <a:noFill/>
        <a:ln w="9525" cmpd="sng">
          <a:noFill/>
        </a:ln>
      </xdr:spPr>
    </xdr:pic>
    <xdr:clientData/>
  </xdr:twoCellAnchor>
  <xdr:twoCellAnchor>
    <xdr:from>
      <xdr:col>0</xdr:col>
      <xdr:colOff>104775</xdr:colOff>
      <xdr:row>103</xdr:row>
      <xdr:rowOff>200025</xdr:rowOff>
    </xdr:from>
    <xdr:to>
      <xdr:col>0</xdr:col>
      <xdr:colOff>1438275</xdr:colOff>
      <xdr:row>103</xdr:row>
      <xdr:rowOff>866775</xdr:rowOff>
    </xdr:to>
    <xdr:pic>
      <xdr:nvPicPr>
        <xdr:cNvPr id="11" name="Picture 12"/>
        <xdr:cNvPicPr preferRelativeResize="1">
          <a:picLocks noChangeAspect="1"/>
        </xdr:cNvPicPr>
      </xdr:nvPicPr>
      <xdr:blipFill>
        <a:blip r:embed="rId11"/>
        <a:stretch>
          <a:fillRect/>
        </a:stretch>
      </xdr:blipFill>
      <xdr:spPr>
        <a:xfrm>
          <a:off x="104775" y="3162300"/>
          <a:ext cx="1323975" cy="0"/>
        </a:xfrm>
        <a:prstGeom prst="rect">
          <a:avLst/>
        </a:prstGeom>
        <a:noFill/>
        <a:ln w="9525" cmpd="sng">
          <a:noFill/>
        </a:ln>
      </xdr:spPr>
    </xdr:pic>
    <xdr:clientData/>
  </xdr:twoCellAnchor>
  <xdr:twoCellAnchor>
    <xdr:from>
      <xdr:col>0</xdr:col>
      <xdr:colOff>304800</xdr:colOff>
      <xdr:row>82</xdr:row>
      <xdr:rowOff>180975</xdr:rowOff>
    </xdr:from>
    <xdr:to>
      <xdr:col>0</xdr:col>
      <xdr:colOff>1333500</xdr:colOff>
      <xdr:row>82</xdr:row>
      <xdr:rowOff>800100</xdr:rowOff>
    </xdr:to>
    <xdr:pic>
      <xdr:nvPicPr>
        <xdr:cNvPr id="12" name="Picture 13"/>
        <xdr:cNvPicPr preferRelativeResize="1">
          <a:picLocks noChangeAspect="1"/>
        </xdr:cNvPicPr>
      </xdr:nvPicPr>
      <xdr:blipFill>
        <a:blip r:embed="rId12"/>
        <a:stretch>
          <a:fillRect/>
        </a:stretch>
      </xdr:blipFill>
      <xdr:spPr>
        <a:xfrm>
          <a:off x="304800" y="2676525"/>
          <a:ext cx="1028700" cy="0"/>
        </a:xfrm>
        <a:prstGeom prst="rect">
          <a:avLst/>
        </a:prstGeom>
        <a:noFill/>
        <a:ln w="9525" cmpd="sng">
          <a:noFill/>
        </a:ln>
      </xdr:spPr>
    </xdr:pic>
    <xdr:clientData/>
  </xdr:twoCellAnchor>
  <xdr:twoCellAnchor>
    <xdr:from>
      <xdr:col>0</xdr:col>
      <xdr:colOff>323850</xdr:colOff>
      <xdr:row>83</xdr:row>
      <xdr:rowOff>190500</xdr:rowOff>
    </xdr:from>
    <xdr:to>
      <xdr:col>0</xdr:col>
      <xdr:colOff>1228725</xdr:colOff>
      <xdr:row>83</xdr:row>
      <xdr:rowOff>971550</xdr:rowOff>
    </xdr:to>
    <xdr:pic>
      <xdr:nvPicPr>
        <xdr:cNvPr id="13" name="Picture 14"/>
        <xdr:cNvPicPr preferRelativeResize="1">
          <a:picLocks noChangeAspect="1"/>
        </xdr:cNvPicPr>
      </xdr:nvPicPr>
      <xdr:blipFill>
        <a:blip r:embed="rId13"/>
        <a:stretch>
          <a:fillRect/>
        </a:stretch>
      </xdr:blipFill>
      <xdr:spPr>
        <a:xfrm>
          <a:off x="323850" y="2676525"/>
          <a:ext cx="904875" cy="0"/>
        </a:xfrm>
        <a:prstGeom prst="rect">
          <a:avLst/>
        </a:prstGeom>
        <a:noFill/>
        <a:ln w="9525" cmpd="sng">
          <a:noFill/>
        </a:ln>
      </xdr:spPr>
    </xdr:pic>
    <xdr:clientData/>
  </xdr:twoCellAnchor>
  <xdr:twoCellAnchor>
    <xdr:from>
      <xdr:col>0</xdr:col>
      <xdr:colOff>85725</xdr:colOff>
      <xdr:row>42</xdr:row>
      <xdr:rowOff>38100</xdr:rowOff>
    </xdr:from>
    <xdr:to>
      <xdr:col>0</xdr:col>
      <xdr:colOff>1485900</xdr:colOff>
      <xdr:row>42</xdr:row>
      <xdr:rowOff>1295400</xdr:rowOff>
    </xdr:to>
    <xdr:pic>
      <xdr:nvPicPr>
        <xdr:cNvPr id="14" name="Picture 15"/>
        <xdr:cNvPicPr preferRelativeResize="1">
          <a:picLocks noChangeAspect="1"/>
        </xdr:cNvPicPr>
      </xdr:nvPicPr>
      <xdr:blipFill>
        <a:blip r:embed="rId14"/>
        <a:srcRect r="1638"/>
        <a:stretch>
          <a:fillRect/>
        </a:stretch>
      </xdr:blipFill>
      <xdr:spPr>
        <a:xfrm>
          <a:off x="85725" y="2019300"/>
          <a:ext cx="1400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kabunin@dimi.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imi.ru/?mod_news=1&amp;mod_actions=1&amp;id_left=12&amp;m=m20&amp;mod=cat1_all" TargetMode="External" /><Relationship Id="rId2" Type="http://schemas.openxmlformats.org/officeDocument/2006/relationships/hyperlink" Target="http://www.dimi.ru/dd/index.php?module=shop&amp;action=product_detail&amp;product_id=61&amp;categ=135&amp;navop=133" TargetMode="External" /><Relationship Id="rId3" Type="http://schemas.openxmlformats.org/officeDocument/2006/relationships/hyperlink" Target="http://www.dimi.ru/dd/index.php?module=shop&amp;action=product_detail&amp;product_id=60&amp;categ=135&amp;navop=133" TargetMode="External" /><Relationship Id="rId4" Type="http://schemas.openxmlformats.org/officeDocument/2006/relationships/hyperlink" Target="http://www.dimi.ru/dd/index.php?module=shop&amp;action=product_detail&amp;product_id=36&amp;categ=100&amp;navop=99" TargetMode="External" /><Relationship Id="rId5" Type="http://schemas.openxmlformats.org/officeDocument/2006/relationships/hyperlink" Target="http://www.dimi.ru/dd/index.php?module=shop&amp;action=product_detail&amp;product_id=37&amp;categ=100&amp;navop=99" TargetMode="External" /><Relationship Id="rId6" Type="http://schemas.openxmlformats.org/officeDocument/2006/relationships/hyperlink" Target="http://www.dimi.ru/dd/index.php?module=shop&amp;action=product_detail&amp;product_id=35&amp;categ=100&amp;navop=99" TargetMode="External" /><Relationship Id="rId7" Type="http://schemas.openxmlformats.org/officeDocument/2006/relationships/hyperlink" Target="http://www.dimi.ru/dd/index.php?module=shop&amp;action=product_detail&amp;product_id=111&amp;categ=115&amp;navop=113" TargetMode="External" /><Relationship Id="rId8" Type="http://schemas.openxmlformats.org/officeDocument/2006/relationships/hyperlink" Target="http://www.dimi.ru/dd/index.php?module=shop&amp;action=product_detail&amp;product_id=44&amp;categ=101&amp;navop=99" TargetMode="External" /><Relationship Id="rId9" Type="http://schemas.openxmlformats.org/officeDocument/2006/relationships/hyperlink" Target="http://www.dimi.ru/dd/index.php?module=shop&amp;action=product_detail&amp;product_id=43&amp;categ=101&amp;navop=99" TargetMode="External" /><Relationship Id="rId10" Type="http://schemas.openxmlformats.org/officeDocument/2006/relationships/hyperlink" Target="http://www.dimi.ru/dd/index.php?module=shop&amp;action=product_detail&amp;product_id=45&amp;categ=134&amp;navop=133" TargetMode="External" /><Relationship Id="rId11" Type="http://schemas.openxmlformats.org/officeDocument/2006/relationships/hyperlink" Target="http://www.dimi.ru/dd/index.php?module=shop&amp;action=product_detail&amp;product_id=89&amp;categ=113&amp;navop=113" TargetMode="External" /><Relationship Id="rId12" Type="http://schemas.openxmlformats.org/officeDocument/2006/relationships/hyperlink" Target="http://www.dimi.ru/dd/index.php?module=shop&amp;action=product_detail&amp;product_id=88&amp;categ=113&amp;navop=113" TargetMode="External" /><Relationship Id="rId13" Type="http://schemas.openxmlformats.org/officeDocument/2006/relationships/hyperlink" Target="http://www.dimi.ru/dd/index.php?module=shop&amp;action=product_detail&amp;product_id=39&amp;categ=101&amp;navop=99" TargetMode="External" /><Relationship Id="rId14" Type="http://schemas.openxmlformats.org/officeDocument/2006/relationships/hyperlink" Target="http://www.dimi.ru/dd/index.php?module=shop&amp;action=product_detail&amp;product_id=40&amp;categ=101&amp;navop=99" TargetMode="External" /><Relationship Id="rId15" Type="http://schemas.openxmlformats.org/officeDocument/2006/relationships/hyperlink" Target="http://www.dimi.ru/dd/index.php?module=shop&amp;action=product_detail&amp;product_id=41&amp;categ=101&amp;navop=99" TargetMode="External" /><Relationship Id="rId16" Type="http://schemas.openxmlformats.org/officeDocument/2006/relationships/hyperlink" Target="http://www.dimi.ru/dd/index.php?module=shop&amp;action=product_detail&amp;product_id=42&amp;categ=101&amp;navop=99" TargetMode="External" /><Relationship Id="rId17" Type="http://schemas.openxmlformats.org/officeDocument/2006/relationships/hyperlink" Target="http://www.dimi.ru/dd/index.php?module=shop&amp;action=product_detail&amp;product_id=92&amp;categ=99&amp;navop=99" TargetMode="External" /><Relationship Id="rId18" Type="http://schemas.openxmlformats.org/officeDocument/2006/relationships/hyperlink" Target="http://www.dimi.ru/dd/index.php?module=shop&amp;action=product_detail&amp;product_id=46&amp;categ=134&amp;navop=133" TargetMode="External" /><Relationship Id="rId19" Type="http://schemas.openxmlformats.org/officeDocument/2006/relationships/hyperlink" Target="http://www.dimi.ru/dd/index.php?module=shop&amp;action=product_detail&amp;product_id=47&amp;categ=134&amp;navop=133" TargetMode="External" /><Relationship Id="rId20" Type="http://schemas.openxmlformats.org/officeDocument/2006/relationships/hyperlink" Target="http://www.dimi.ru/dd/index.php?module=shop&amp;action=product_detail&amp;product_id=72&amp;categ=104&amp;navop=102" TargetMode="External" /><Relationship Id="rId21" Type="http://schemas.openxmlformats.org/officeDocument/2006/relationships/hyperlink" Target="http://www.dimi.ru/dd/index.php?module=shop&amp;action=product_detail&amp;product_id=99&amp;categ=115&amp;navop=113" TargetMode="External" /><Relationship Id="rId22" Type="http://schemas.openxmlformats.org/officeDocument/2006/relationships/hyperlink" Target="http://www.dimi.ru/dd/index.php?module=shop&amp;action=product_detail&amp;product_id=100&amp;categ=104&amp;navop=102" TargetMode="External" /><Relationship Id="rId23" Type="http://schemas.openxmlformats.org/officeDocument/2006/relationships/hyperlink" Target="http://www.dimi.ru/dd/index.php?module=shop&amp;action=product_detail&amp;product_id=94&amp;categ=100&amp;navop=99" TargetMode="External" /><Relationship Id="rId24" Type="http://schemas.openxmlformats.org/officeDocument/2006/relationships/hyperlink" Target="http://www.dimi.ru/dd/index.php?module=shop&amp;action=product_detail&amp;product_id=95&amp;categ=100&amp;navop=99" TargetMode="External" /><Relationship Id="rId25" Type="http://schemas.openxmlformats.org/officeDocument/2006/relationships/hyperlink" Target="http://www.dimi.ru/dd/index.php?module=shop&amp;action=product_detail&amp;product_id=96&amp;categ=100&amp;navop=99" TargetMode="External" /><Relationship Id="rId26" Type="http://schemas.openxmlformats.org/officeDocument/2006/relationships/hyperlink" Target="http://www.dimi.ru/dd/index.php?module=shop&amp;action=product_detail&amp;product_id=97&amp;categ=100&amp;navop=99" TargetMode="External" /><Relationship Id="rId27" Type="http://schemas.openxmlformats.org/officeDocument/2006/relationships/hyperlink" Target="http://www.dimi.ru/dd/index.php?module=shop&amp;action=product_detail&amp;product_id=29&amp;categ=100&amp;navop=99" TargetMode="External" /><Relationship Id="rId28" Type="http://schemas.openxmlformats.org/officeDocument/2006/relationships/hyperlink" Target="http://www.dimi.ru/dd/index.php?module=shop&amp;action=product_detail&amp;product_id=93&amp;categ=99&amp;navop=99" TargetMode="External" /><Relationship Id="rId29" Type="http://schemas.openxmlformats.org/officeDocument/2006/relationships/hyperlink" Target="http://www.dimi.ru/dd/index.php?module=shop&amp;action=product_detail&amp;product_id=101&amp;categ=113&amp;navop=113" TargetMode="External" /><Relationship Id="rId30" Type="http://schemas.openxmlformats.org/officeDocument/2006/relationships/hyperlink" Target="http://www.dimi.ru/dd/index.php?module=shop&amp;action=product_detail&amp;product_id=102&amp;categ=102&amp;navop=102" TargetMode="External" /><Relationship Id="rId31" Type="http://schemas.openxmlformats.org/officeDocument/2006/relationships/hyperlink" Target="http://www.dimi.ru/dd/index.php?module=shop&amp;action=product_detail&amp;product_id=103&amp;categ=102&amp;navop=102" TargetMode="External" /><Relationship Id="rId32" Type="http://schemas.openxmlformats.org/officeDocument/2006/relationships/hyperlink" Target="http://www.dimi.ru/dd/index.php?module=shop&amp;action=product_detail&amp;product_id=36&amp;categ=100&amp;navop=99" TargetMode="External" /><Relationship Id="rId33" Type="http://schemas.openxmlformats.org/officeDocument/2006/relationships/hyperlink" Target="http://www.dimi.ru/dd/index.php?module=shop&amp;action=product_detail&amp;product_id=37&amp;categ=100&amp;navop=99" TargetMode="Externa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imi.ru/?mod_news=&amp;mod_actions=&amp;id_left=21&amp;m=m23&amp;mod=cat1&amp;id_gr_good=12" TargetMode="External" /><Relationship Id="rId2" Type="http://schemas.openxmlformats.org/officeDocument/2006/relationships/hyperlink" Target="http://www.dimi.ru/dd/index.php?module=shop&amp;action=product_detail&amp;product_id=63&amp;categ=103&amp;navop=102" TargetMode="External" /><Relationship Id="rId3" Type="http://schemas.openxmlformats.org/officeDocument/2006/relationships/hyperlink" Target="http://www.dimi.ru/dd/index.php?module=shop&amp;action=product_detail&amp;product_id=71&amp;categ=104&amp;navop=102" TargetMode="External" /><Relationship Id="rId4" Type="http://schemas.openxmlformats.org/officeDocument/2006/relationships/hyperlink" Target="http://www.dimi.ru/dd/index.php?module=shop&amp;action=product_detail&amp;product_id=64&amp;categ=103&amp;navop=102" TargetMode="External" /><Relationship Id="rId5" Type="http://schemas.openxmlformats.org/officeDocument/2006/relationships/hyperlink" Target="http://www.dimi.ru/dd/index.php?module=shop&amp;action=product_detail&amp;product_id=65&amp;categ=103&amp;navop=102" TargetMode="External" /><Relationship Id="rId6" Type="http://schemas.openxmlformats.org/officeDocument/2006/relationships/hyperlink" Target="http://www.dimi.ru/dd/index.php?module=shop&amp;action=product_detail&amp;product_id=21&amp;categ=115&amp;navop=113" TargetMode="External" /><Relationship Id="rId7" Type="http://schemas.openxmlformats.org/officeDocument/2006/relationships/hyperlink" Target="http://www.dimi.ru/dd/index.php?module=shop&amp;action=product_detail&amp;product_id=19&amp;categ=115&amp;navop=113" TargetMode="External" /><Relationship Id="rId8" Type="http://schemas.openxmlformats.org/officeDocument/2006/relationships/hyperlink" Target="http://www.dimi.ru/dd/index.php?module=shop&amp;action=product_detail&amp;product_id=66&amp;categ=104&amp;navop=102" TargetMode="External" /><Relationship Id="rId9" Type="http://schemas.openxmlformats.org/officeDocument/2006/relationships/hyperlink" Target="http://www.dimi.ru/dd/index.php?module=shop&amp;action=product_detail&amp;product_id=67&amp;categ=104&amp;navop=102" TargetMode="External" /><Relationship Id="rId10" Type="http://schemas.openxmlformats.org/officeDocument/2006/relationships/hyperlink" Target="http://www.dimi.ru/dd/index.php?module=shop&amp;action=product_detail&amp;product_id=73&amp;categ=104&amp;navop=102" TargetMode="External" /><Relationship Id="rId11" Type="http://schemas.openxmlformats.org/officeDocument/2006/relationships/hyperlink" Target="http://www.dimi.ru/dd/index.php?module=shop&amp;action=product_detail&amp;product_id=18&amp;categ=115&amp;navop=113" TargetMode="External" /><Relationship Id="rId12" Type="http://schemas.openxmlformats.org/officeDocument/2006/relationships/hyperlink" Target="http://www.dimi.ru/dd/index.php?module=shop&amp;action=product_detail&amp;product_id=90&amp;categ=113&amp;navop=113" TargetMode="External" /><Relationship Id="rId13" Type="http://schemas.openxmlformats.org/officeDocument/2006/relationships/hyperlink" Target="http://www.dimi.ru/dd/index.php?module=shop&amp;action=product_detail&amp;product_id=91&amp;categ=113&amp;navop=113" TargetMode="External" /><Relationship Id="rId14" Type="http://schemas.openxmlformats.org/officeDocument/2006/relationships/hyperlink" Target="http://www.dimi.ru/dd/index.php?module=shop&amp;action=product_detail&amp;product_id=98&amp;categ=104&amp;navop=102" TargetMode="External" /><Relationship Id="rId15" Type="http://schemas.openxmlformats.org/officeDocument/2006/relationships/hyperlink" Target="http://www.dimi.ru/dd/index.php?module=shop&amp;action=product_detail&amp;product_id=70&amp;categ=104&amp;navop=102" TargetMode="External" /><Relationship Id="rId16" Type="http://schemas.openxmlformats.org/officeDocument/2006/relationships/hyperlink" Target="http://www.dimi.ru/dd/index.php?module=shop&amp;action=product_detail&amp;product_id=107&amp;categ=104&amp;navop=102" TargetMode="External" /><Relationship Id="rId1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imi.ru/?mod_news=1&amp;mod_actions=1&amp;id_left=12&amp;m=m20&amp;mod=cat1_all"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owe.de/" TargetMode="External" /><Relationship Id="rId2" Type="http://schemas.openxmlformats.org/officeDocument/2006/relationships/hyperlink" Target="http://www.dimi.ru/?mod_news=&amp;mod_actions=&amp;id_left=20&amp;m=m24&amp;mod=cat1&amp;id_gr_good=16" TargetMode="External" /><Relationship Id="rId3" Type="http://schemas.openxmlformats.org/officeDocument/2006/relationships/hyperlink" Target="http://www.dimi.ru/dd/index.php?module=shop&amp;categ=148&amp;parent=105&amp;navop=105" TargetMode="External" /><Relationship Id="rId4" Type="http://schemas.openxmlformats.org/officeDocument/2006/relationships/hyperlink" Target="http://www.dimi.ru/dd/index.php?module=shop&amp;categ=149&amp;parent=105&amp;navop=105" TargetMode="External" /><Relationship Id="rId5" Type="http://schemas.openxmlformats.org/officeDocument/2006/relationships/hyperlink" Target="http://www.dimi.ru/dd/index.php?module=shop&amp;categ=150&amp;parent=105&amp;navop=105" TargetMode="External" /><Relationship Id="rId6" Type="http://schemas.openxmlformats.org/officeDocument/2006/relationships/hyperlink" Target="http://www.dimi.ru/dd/index.php?module=shop&amp;action=product_detail&amp;product_id=83&amp;categ=151&amp;navop=105" TargetMode="External" /><Relationship Id="rId7" Type="http://schemas.openxmlformats.org/officeDocument/2006/relationships/hyperlink" Target="http://www.dimi.ru/dd/index.php?module=shop&amp;action=product_detail&amp;product_id=83&amp;categ=151&amp;navop=105" TargetMode="External" /><Relationship Id="rId8" Type="http://schemas.openxmlformats.org/officeDocument/2006/relationships/hyperlink" Target="http://www.dimi.ru/dd/index.php?module=shop&amp;action=product_detail&amp;product_id=81&amp;categ=151&amp;navop=105" TargetMode="External" /><Relationship Id="rId9" Type="http://schemas.openxmlformats.org/officeDocument/2006/relationships/hyperlink" Target="http://www.dimi.ru/dd/index.php?module=shop&amp;action=product_detail&amp;product_id=82&amp;categ=151&amp;navop=105" TargetMode="External" /><Relationship Id="rId10" Type="http://schemas.openxmlformats.org/officeDocument/2006/relationships/hyperlink" Target="http://www.dimi.ru/dd/index.php?module=shop&amp;action=product_detail&amp;product_id=84&amp;categ=152&amp;navop=105" TargetMode="External" /><Relationship Id="rId11" Type="http://schemas.openxmlformats.org/officeDocument/2006/relationships/hyperlink" Target="http://www.dimi.ru/dd/index.php?module=shop&amp;action=product_detail&amp;product_id=85&amp;categ=152&amp;navop=105" TargetMode="External" /><Relationship Id="rId12" Type="http://schemas.openxmlformats.org/officeDocument/2006/relationships/hyperlink" Target="http://www.dimi.ru/dd/index.php?module=shop&amp;action=product_detail&amp;product_id=86&amp;categ=152&amp;navop=105" TargetMode="External" /><Relationship Id="rId13" Type="http://schemas.openxmlformats.org/officeDocument/2006/relationships/drawing" Target="../drawings/drawing2.xml" /><Relationship Id="rId1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23"/>
  <sheetViews>
    <sheetView tabSelected="1" zoomScalePageLayoutView="0" workbookViewId="0" topLeftCell="A1">
      <selection activeCell="A34" sqref="A34"/>
    </sheetView>
  </sheetViews>
  <sheetFormatPr defaultColWidth="9.00390625" defaultRowHeight="12.75"/>
  <cols>
    <col min="1" max="1" width="89.375" style="60" customWidth="1"/>
    <col min="2" max="2" width="11.375" style="60" customWidth="1"/>
    <col min="3" max="16384" width="9.125" style="60" customWidth="1"/>
  </cols>
  <sheetData>
    <row r="1" ht="39.75" customHeight="1"/>
    <row r="2" ht="48.75" customHeight="1">
      <c r="A2" s="757" t="s">
        <v>1987</v>
      </c>
    </row>
    <row r="3" ht="24" customHeight="1">
      <c r="A3" s="61"/>
    </row>
    <row r="4" ht="15">
      <c r="A4" s="58" t="s">
        <v>1366</v>
      </c>
    </row>
    <row r="5" ht="15"/>
    <row r="6" ht="15">
      <c r="A6" s="62" t="s">
        <v>1367</v>
      </c>
    </row>
    <row r="9" ht="15">
      <c r="A9" s="62" t="s">
        <v>742</v>
      </c>
    </row>
    <row r="12" ht="15">
      <c r="A12" s="62" t="s">
        <v>764</v>
      </c>
    </row>
    <row r="15" ht="15"/>
    <row r="16" ht="24" customHeight="1">
      <c r="A16" s="59" t="s">
        <v>1368</v>
      </c>
    </row>
    <row r="17" ht="15"/>
    <row r="19" ht="15">
      <c r="A19" s="62" t="s">
        <v>1210</v>
      </c>
    </row>
    <row r="23" s="64" customFormat="1" ht="15">
      <c r="A23" s="63" t="s">
        <v>1211</v>
      </c>
    </row>
  </sheetData>
  <sheetProtection/>
  <hyperlinks>
    <hyperlink ref="A6" location="Copier!A1" display="1. Копировальная техника с сопутствующими расходными материалами"/>
    <hyperlink ref="A9" location="'Account Materials'!A1" display="2. Расходные материалы"/>
    <hyperlink ref="A2" r:id="rId1" display="zakabunin@dimi.ru"/>
    <hyperlink ref="A19" location="RoWe!A1" display="4. Широкоформатные аппараты ROWE с опциями и сопутствующими расходными материалами"/>
    <hyperlink ref="A23" location="Sales!A1" display="5. Распродажи, Акции"/>
    <hyperlink ref="A12" location="Printers!A1" display="3. Принтеры и многофункциональные устройства с опциями и сопутствующими расходными материалами"/>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outlinePr summaryBelow="0"/>
  </sheetPr>
  <dimension ref="A1:H570"/>
  <sheetViews>
    <sheetView zoomScaleSheetLayoutView="90" zoomScalePageLayoutView="0" workbookViewId="0" topLeftCell="A1">
      <pane ySplit="5" topLeftCell="A6" activePane="bottomLeft" state="frozen"/>
      <selection pane="topLeft" activeCell="E83" sqref="E83"/>
      <selection pane="bottomLeft" activeCell="B258" sqref="B258:B259"/>
    </sheetView>
  </sheetViews>
  <sheetFormatPr defaultColWidth="9.00390625" defaultRowHeight="12.75" outlineLevelRow="3"/>
  <cols>
    <col min="1" max="1" width="18.375" style="38" customWidth="1"/>
    <col min="2" max="2" width="69.625" style="9" customWidth="1"/>
    <col min="3" max="3" width="18.625" style="18" customWidth="1"/>
    <col min="4" max="4" width="17.875" style="11" customWidth="1"/>
    <col min="5" max="5" width="16.75390625" style="12" customWidth="1"/>
    <col min="6" max="6" width="14.75390625" style="9" customWidth="1"/>
    <col min="7" max="16384" width="9.125" style="9" customWidth="1"/>
  </cols>
  <sheetData>
    <row r="1" spans="1:5" s="4" customFormat="1" ht="12.75">
      <c r="A1" s="31"/>
      <c r="B1" s="379"/>
      <c r="C1" s="14"/>
      <c r="D1" s="2"/>
      <c r="E1" s="3"/>
    </row>
    <row r="2" spans="1:5" s="7" customFormat="1" ht="12.75">
      <c r="A2" s="32" t="s">
        <v>1370</v>
      </c>
      <c r="B2" s="5" t="s">
        <v>1369</v>
      </c>
      <c r="C2" s="15"/>
      <c r="D2" s="6"/>
      <c r="E2" s="16"/>
    </row>
    <row r="3" spans="2:5" ht="25.5" customHeight="1" thickBot="1">
      <c r="B3" s="380"/>
      <c r="C3" s="380"/>
      <c r="E3" s="17"/>
    </row>
    <row r="4" spans="1:5" ht="12.75" customHeight="1">
      <c r="A4" s="962" t="s">
        <v>1371</v>
      </c>
      <c r="B4" s="964" t="s">
        <v>1372</v>
      </c>
      <c r="C4" s="948" t="s">
        <v>1152</v>
      </c>
      <c r="D4" s="946" t="s">
        <v>1351</v>
      </c>
      <c r="E4" s="948" t="s">
        <v>484</v>
      </c>
    </row>
    <row r="5" spans="1:5" s="10" customFormat="1" ht="42" customHeight="1" thickBot="1">
      <c r="A5" s="963"/>
      <c r="B5" s="965"/>
      <c r="C5" s="949"/>
      <c r="D5" s="947"/>
      <c r="E5" s="949"/>
    </row>
    <row r="6" spans="1:5" ht="13.5" thickBot="1">
      <c r="A6" s="65"/>
      <c r="B6" s="381" t="s">
        <v>481</v>
      </c>
      <c r="C6" s="382"/>
      <c r="D6" s="383"/>
      <c r="E6" s="725"/>
    </row>
    <row r="7" spans="1:5" ht="12.75">
      <c r="A7" s="92" t="s">
        <v>295</v>
      </c>
      <c r="B7" s="960" t="s">
        <v>1606</v>
      </c>
      <c r="C7" s="909"/>
      <c r="D7" s="67"/>
      <c r="E7" s="726"/>
    </row>
    <row r="8" spans="1:5" ht="13.5" collapsed="1" thickBot="1">
      <c r="A8" s="66" t="s">
        <v>296</v>
      </c>
      <c r="B8" s="961"/>
      <c r="C8" s="696"/>
      <c r="D8" s="384"/>
      <c r="E8" s="727"/>
    </row>
    <row r="9" spans="1:5" ht="46.5" customHeight="1" hidden="1" outlineLevel="1" thickBot="1">
      <c r="A9" s="68">
        <v>9967000805</v>
      </c>
      <c r="B9" s="385" t="s">
        <v>297</v>
      </c>
      <c r="C9" s="69">
        <v>564</v>
      </c>
      <c r="D9" s="69">
        <v>573</v>
      </c>
      <c r="E9" s="787">
        <v>614</v>
      </c>
    </row>
    <row r="10" spans="1:5" ht="15" customHeight="1" hidden="1" outlineLevel="2">
      <c r="A10" s="70"/>
      <c r="B10" s="387" t="s">
        <v>2022</v>
      </c>
      <c r="C10" s="692"/>
      <c r="D10" s="120"/>
      <c r="E10" s="717"/>
    </row>
    <row r="11" spans="1:5" ht="13.5" hidden="1" outlineLevel="2" thickBot="1">
      <c r="A11" s="71"/>
      <c r="B11" s="388" t="s">
        <v>2023</v>
      </c>
      <c r="C11" s="693"/>
      <c r="D11" s="122"/>
      <c r="E11" s="718"/>
    </row>
    <row r="12" spans="1:5" ht="51.75" hidden="1" outlineLevel="1" thickBot="1">
      <c r="A12" s="73">
        <v>9967000770</v>
      </c>
      <c r="B12" s="385" t="s">
        <v>298</v>
      </c>
      <c r="C12" s="69">
        <v>1126</v>
      </c>
      <c r="D12" s="69">
        <v>1130.8500000000001</v>
      </c>
      <c r="E12" s="713">
        <v>1207</v>
      </c>
    </row>
    <row r="13" spans="1:5" ht="15.75" customHeight="1" hidden="1" outlineLevel="2">
      <c r="A13" s="70"/>
      <c r="B13" s="387" t="s">
        <v>2024</v>
      </c>
      <c r="C13" s="121"/>
      <c r="D13" s="120"/>
      <c r="E13" s="728"/>
    </row>
    <row r="14" spans="1:5" ht="13.5" hidden="1" outlineLevel="2" thickBot="1">
      <c r="A14" s="74"/>
      <c r="B14" s="412" t="s">
        <v>2023</v>
      </c>
      <c r="C14" s="123"/>
      <c r="D14" s="122"/>
      <c r="E14" s="718"/>
    </row>
    <row r="15" spans="1:5" ht="16.5" customHeight="1" hidden="1" outlineLevel="1">
      <c r="A15" s="75">
        <v>9967000420</v>
      </c>
      <c r="B15" s="893" t="s">
        <v>2053</v>
      </c>
      <c r="C15" s="759">
        <v>70</v>
      </c>
      <c r="D15" s="759">
        <v>73</v>
      </c>
      <c r="E15" s="760">
        <v>86</v>
      </c>
    </row>
    <row r="16" spans="1:5" ht="18.75" customHeight="1" hidden="1" outlineLevel="1">
      <c r="A16" s="76">
        <v>9967000777</v>
      </c>
      <c r="B16" s="894" t="s">
        <v>2054</v>
      </c>
      <c r="C16" s="769">
        <v>66</v>
      </c>
      <c r="D16" s="769">
        <v>68</v>
      </c>
      <c r="E16" s="770">
        <v>76</v>
      </c>
    </row>
    <row r="17" spans="1:5" ht="27.75" customHeight="1" hidden="1" outlineLevel="1">
      <c r="A17" s="75">
        <v>9967000924</v>
      </c>
      <c r="B17" s="894" t="s">
        <v>2055</v>
      </c>
      <c r="C17" s="769">
        <v>89</v>
      </c>
      <c r="D17" s="769">
        <v>91</v>
      </c>
      <c r="E17" s="770">
        <v>102</v>
      </c>
    </row>
    <row r="18" spans="1:5" ht="12.75" hidden="1" outlineLevel="1">
      <c r="A18" s="75">
        <v>9967000774</v>
      </c>
      <c r="B18" s="894" t="s">
        <v>1852</v>
      </c>
      <c r="C18" s="769">
        <v>105</v>
      </c>
      <c r="D18" s="769">
        <v>110.25</v>
      </c>
      <c r="E18" s="770">
        <v>130</v>
      </c>
    </row>
    <row r="19" spans="1:5" ht="12.75" hidden="1" outlineLevel="1">
      <c r="A19" s="76">
        <v>9967000776</v>
      </c>
      <c r="B19" s="894" t="s">
        <v>1853</v>
      </c>
      <c r="C19" s="769">
        <v>147</v>
      </c>
      <c r="D19" s="769">
        <v>154.35</v>
      </c>
      <c r="E19" s="770">
        <v>182</v>
      </c>
    </row>
    <row r="20" spans="1:5" ht="12.75" hidden="1" outlineLevel="1">
      <c r="A20" s="77">
        <v>9967000775</v>
      </c>
      <c r="B20" s="894" t="s">
        <v>1854</v>
      </c>
      <c r="C20" s="769">
        <v>246</v>
      </c>
      <c r="D20" s="769">
        <v>258.3</v>
      </c>
      <c r="E20" s="770">
        <v>303</v>
      </c>
    </row>
    <row r="21" spans="1:5" ht="18" customHeight="1" hidden="1" outlineLevel="1">
      <c r="A21" s="76">
        <v>9967000329</v>
      </c>
      <c r="B21" s="894" t="s">
        <v>1855</v>
      </c>
      <c r="C21" s="769">
        <v>305.5</v>
      </c>
      <c r="D21" s="769">
        <v>320.77500000000003</v>
      </c>
      <c r="E21" s="790">
        <v>370</v>
      </c>
    </row>
    <row r="22" spans="1:5" ht="12.75" hidden="1" outlineLevel="1">
      <c r="A22" s="77">
        <v>9961000248</v>
      </c>
      <c r="B22" s="894" t="s">
        <v>1856</v>
      </c>
      <c r="C22" s="769">
        <v>41</v>
      </c>
      <c r="D22" s="769">
        <v>43.050000000000004</v>
      </c>
      <c r="E22" s="790">
        <v>49</v>
      </c>
    </row>
    <row r="23" spans="1:5" ht="25.5" hidden="1" outlineLevel="1">
      <c r="A23" s="76">
        <v>9967000328</v>
      </c>
      <c r="B23" s="894" t="s">
        <v>1857</v>
      </c>
      <c r="C23" s="769">
        <v>203.5</v>
      </c>
      <c r="D23" s="769">
        <v>213.675</v>
      </c>
      <c r="E23" s="790">
        <v>244</v>
      </c>
    </row>
    <row r="24" spans="1:5" ht="25.5" hidden="1" outlineLevel="1">
      <c r="A24" s="76">
        <v>9961000245</v>
      </c>
      <c r="B24" s="894" t="s">
        <v>1858</v>
      </c>
      <c r="C24" s="769">
        <v>67.7</v>
      </c>
      <c r="D24" s="769">
        <v>71.08500000000001</v>
      </c>
      <c r="E24" s="790">
        <v>80</v>
      </c>
    </row>
    <row r="25" spans="1:5" ht="12.75" hidden="1" outlineLevel="1">
      <c r="A25" s="76">
        <v>9967000772</v>
      </c>
      <c r="B25" s="894" t="s">
        <v>1859</v>
      </c>
      <c r="C25" s="769">
        <v>71</v>
      </c>
      <c r="D25" s="769">
        <v>74.55</v>
      </c>
      <c r="E25" s="770">
        <v>88</v>
      </c>
    </row>
    <row r="26" spans="1:5" ht="20.25" customHeight="1" hidden="1" outlineLevel="1">
      <c r="A26" s="76">
        <v>9967000773</v>
      </c>
      <c r="B26" s="894" t="s">
        <v>1860</v>
      </c>
      <c r="C26" s="769">
        <v>105</v>
      </c>
      <c r="D26" s="769">
        <v>110.25</v>
      </c>
      <c r="E26" s="770">
        <v>130</v>
      </c>
    </row>
    <row r="27" spans="1:5" ht="12.75" hidden="1" outlineLevel="1">
      <c r="A27" s="75">
        <v>9967000771</v>
      </c>
      <c r="B27" s="894" t="s">
        <v>1861</v>
      </c>
      <c r="C27" s="769">
        <v>190</v>
      </c>
      <c r="D27" s="769">
        <v>199.5</v>
      </c>
      <c r="E27" s="770">
        <v>235</v>
      </c>
    </row>
    <row r="28" spans="1:5" ht="12.75" hidden="1" outlineLevel="1">
      <c r="A28" s="78">
        <v>9961000244</v>
      </c>
      <c r="B28" s="895" t="s">
        <v>1862</v>
      </c>
      <c r="C28" s="769">
        <v>205.5</v>
      </c>
      <c r="D28" s="769">
        <v>215.775</v>
      </c>
      <c r="E28" s="790">
        <v>246</v>
      </c>
    </row>
    <row r="29" spans="1:5" ht="25.5" hidden="1" outlineLevel="1">
      <c r="A29" s="75">
        <v>9967000678</v>
      </c>
      <c r="B29" s="894" t="s">
        <v>1863</v>
      </c>
      <c r="C29" s="769">
        <v>309.6</v>
      </c>
      <c r="D29" s="769">
        <v>325.08000000000004</v>
      </c>
      <c r="E29" s="790">
        <v>375</v>
      </c>
    </row>
    <row r="30" spans="1:5" ht="15" customHeight="1" hidden="1" outlineLevel="1" thickBot="1">
      <c r="A30" s="79">
        <v>9960910000</v>
      </c>
      <c r="B30" s="691" t="s">
        <v>2021</v>
      </c>
      <c r="C30" s="762">
        <v>155</v>
      </c>
      <c r="D30" s="762">
        <v>162.75</v>
      </c>
      <c r="E30" s="763">
        <v>192</v>
      </c>
    </row>
    <row r="31" spans="1:5" ht="12.75">
      <c r="A31" s="92" t="s">
        <v>1723</v>
      </c>
      <c r="B31" s="960" t="s">
        <v>1752</v>
      </c>
      <c r="C31" s="817"/>
      <c r="D31" s="818"/>
      <c r="E31" s="819"/>
    </row>
    <row r="32" spans="1:5" ht="13.5" collapsed="1" thickBot="1">
      <c r="A32" s="66" t="s">
        <v>1724</v>
      </c>
      <c r="B32" s="961"/>
      <c r="C32" s="820"/>
      <c r="D32" s="821"/>
      <c r="E32" s="822"/>
    </row>
    <row r="33" spans="1:5" ht="43.5" customHeight="1" hidden="1" outlineLevel="1" thickBot="1">
      <c r="A33" s="68" t="s">
        <v>1716</v>
      </c>
      <c r="B33" s="385" t="s">
        <v>2056</v>
      </c>
      <c r="C33" s="69">
        <v>492.5</v>
      </c>
      <c r="D33" s="69">
        <v>517.125</v>
      </c>
      <c r="E33" s="713">
        <v>579</v>
      </c>
    </row>
    <row r="34" spans="1:5" ht="15" customHeight="1" hidden="1" outlineLevel="2">
      <c r="A34" s="70"/>
      <c r="B34" s="387" t="s">
        <v>2025</v>
      </c>
      <c r="C34" s="741"/>
      <c r="D34" s="741"/>
      <c r="E34" s="815"/>
    </row>
    <row r="35" spans="1:5" ht="13.5" hidden="1" outlineLevel="2" thickBot="1">
      <c r="A35" s="74"/>
      <c r="B35" s="388" t="s">
        <v>2026</v>
      </c>
      <c r="C35" s="744"/>
      <c r="D35" s="744"/>
      <c r="E35" s="816"/>
    </row>
    <row r="36" spans="1:5" ht="39" hidden="1" outlineLevel="1" thickBot="1">
      <c r="A36" s="73" t="s">
        <v>1717</v>
      </c>
      <c r="B36" s="385" t="s">
        <v>2057</v>
      </c>
      <c r="C36" s="69">
        <v>260</v>
      </c>
      <c r="D36" s="69">
        <v>258.195</v>
      </c>
      <c r="E36" s="713">
        <v>289</v>
      </c>
    </row>
    <row r="37" spans="1:5" ht="13.5" customHeight="1" hidden="1" outlineLevel="2">
      <c r="A37" s="70"/>
      <c r="B37" s="387" t="s">
        <v>2028</v>
      </c>
      <c r="C37" s="741"/>
      <c r="D37" s="741"/>
      <c r="E37" s="815"/>
    </row>
    <row r="38" spans="1:5" ht="13.5" hidden="1" outlineLevel="2" thickBot="1">
      <c r="A38" s="74"/>
      <c r="B38" s="412" t="s">
        <v>2029</v>
      </c>
      <c r="C38" s="744"/>
      <c r="D38" s="744"/>
      <c r="E38" s="816"/>
    </row>
    <row r="39" spans="1:5" ht="13.5" hidden="1" outlineLevel="1" thickBot="1">
      <c r="A39" s="76" t="s">
        <v>1721</v>
      </c>
      <c r="B39" s="893" t="s">
        <v>2030</v>
      </c>
      <c r="C39" s="767">
        <v>77.55000000000001</v>
      </c>
      <c r="D39" s="767">
        <v>80.42999999999999</v>
      </c>
      <c r="E39" s="768">
        <v>90</v>
      </c>
    </row>
    <row r="40" spans="1:5" ht="13.5" hidden="1" outlineLevel="1" thickBot="1">
      <c r="A40" s="738" t="s">
        <v>1722</v>
      </c>
      <c r="B40" s="894" t="s">
        <v>2031</v>
      </c>
      <c r="C40" s="769">
        <v>93</v>
      </c>
      <c r="D40" s="769">
        <v>97</v>
      </c>
      <c r="E40" s="770">
        <v>109</v>
      </c>
    </row>
    <row r="41" spans="1:5" ht="26.25" hidden="1" outlineLevel="1" thickBot="1">
      <c r="A41" s="76" t="s">
        <v>1718</v>
      </c>
      <c r="B41" s="894" t="s">
        <v>1719</v>
      </c>
      <c r="C41" s="769">
        <v>205.92000000000002</v>
      </c>
      <c r="D41" s="769">
        <v>206.115</v>
      </c>
      <c r="E41" s="770">
        <v>231</v>
      </c>
    </row>
    <row r="42" spans="1:5" ht="13.5" hidden="1" outlineLevel="1" thickBot="1">
      <c r="A42" s="81">
        <v>9967001266</v>
      </c>
      <c r="B42" s="894" t="s">
        <v>1726</v>
      </c>
      <c r="C42" s="769">
        <v>52.8</v>
      </c>
      <c r="D42" s="769">
        <v>55.44</v>
      </c>
      <c r="E42" s="770">
        <v>62</v>
      </c>
    </row>
    <row r="43" spans="1:5" ht="13.5" hidden="1" outlineLevel="1" thickBot="1">
      <c r="A43" s="82">
        <v>9967001267</v>
      </c>
      <c r="B43" s="691" t="s">
        <v>1720</v>
      </c>
      <c r="C43" s="764">
        <v>104.28</v>
      </c>
      <c r="D43" s="764">
        <v>104.58</v>
      </c>
      <c r="E43" s="765">
        <v>117</v>
      </c>
    </row>
    <row r="44" spans="1:5" ht="12.75">
      <c r="A44" s="792" t="s">
        <v>1994</v>
      </c>
      <c r="B44" s="970" t="s">
        <v>1993</v>
      </c>
      <c r="C44" s="954"/>
      <c r="D44" s="955"/>
      <c r="E44" s="956"/>
    </row>
    <row r="45" spans="1:5" ht="13.5" collapsed="1" thickBot="1">
      <c r="A45" s="791" t="s">
        <v>1995</v>
      </c>
      <c r="B45" s="971"/>
      <c r="C45" s="957"/>
      <c r="D45" s="958"/>
      <c r="E45" s="959"/>
    </row>
    <row r="46" spans="1:5" ht="51.75" hidden="1" outlineLevel="1" thickBot="1">
      <c r="A46" s="758" t="s">
        <v>1996</v>
      </c>
      <c r="B46" s="896" t="s">
        <v>2032</v>
      </c>
      <c r="C46" s="760">
        <v>1564</v>
      </c>
      <c r="D46" s="760">
        <v>1607</v>
      </c>
      <c r="E46" s="761">
        <v>1800</v>
      </c>
    </row>
    <row r="47" spans="1:5" ht="13.5" customHeight="1" hidden="1" outlineLevel="2">
      <c r="A47" s="972"/>
      <c r="B47" s="897" t="s">
        <v>2027</v>
      </c>
      <c r="C47" s="938"/>
      <c r="D47" s="938"/>
      <c r="E47" s="938"/>
    </row>
    <row r="48" spans="1:5" ht="13.5" customHeight="1" hidden="1" outlineLevel="2" thickBot="1">
      <c r="A48" s="973"/>
      <c r="B48" s="898" t="s">
        <v>2033</v>
      </c>
      <c r="C48" s="939"/>
      <c r="D48" s="939"/>
      <c r="E48" s="939"/>
    </row>
    <row r="49" spans="1:5" ht="13.5" hidden="1" outlineLevel="1" thickBot="1">
      <c r="A49" s="773"/>
      <c r="B49" s="396" t="s">
        <v>2045</v>
      </c>
      <c r="C49" s="774">
        <v>1607</v>
      </c>
      <c r="D49" s="774">
        <v>1651.125</v>
      </c>
      <c r="E49" s="775">
        <v>1850</v>
      </c>
    </row>
    <row r="50" spans="1:5" ht="51.75" hidden="1" outlineLevel="1" thickBot="1">
      <c r="A50" s="766" t="s">
        <v>1997</v>
      </c>
      <c r="B50" s="899" t="s">
        <v>2037</v>
      </c>
      <c r="C50" s="771">
        <v>1998</v>
      </c>
      <c r="D50" s="771">
        <v>2052.75</v>
      </c>
      <c r="E50" s="772">
        <v>2300</v>
      </c>
    </row>
    <row r="51" spans="1:5" ht="13.5" customHeight="1" hidden="1" outlineLevel="2">
      <c r="A51" s="972"/>
      <c r="B51" s="897" t="s">
        <v>2036</v>
      </c>
      <c r="C51" s="938"/>
      <c r="D51" s="938"/>
      <c r="E51" s="938"/>
    </row>
    <row r="52" spans="1:5" ht="13.5" customHeight="1" hidden="1" outlineLevel="2" thickBot="1">
      <c r="A52" s="973"/>
      <c r="B52" s="898" t="s">
        <v>2033</v>
      </c>
      <c r="C52" s="939"/>
      <c r="D52" s="939"/>
      <c r="E52" s="939"/>
    </row>
    <row r="53" spans="1:5" ht="13.5" hidden="1" outlineLevel="1" thickBot="1">
      <c r="A53" s="773"/>
      <c r="B53" s="396" t="s">
        <v>2046</v>
      </c>
      <c r="C53" s="774">
        <v>2045</v>
      </c>
      <c r="D53" s="774">
        <v>2100.945</v>
      </c>
      <c r="E53" s="775">
        <v>2354</v>
      </c>
    </row>
    <row r="54" spans="1:5" ht="13.5" hidden="1" outlineLevel="1" thickBot="1">
      <c r="A54" s="766" t="s">
        <v>1998</v>
      </c>
      <c r="B54" s="900" t="s">
        <v>2034</v>
      </c>
      <c r="C54" s="767">
        <v>43</v>
      </c>
      <c r="D54" s="767">
        <v>44.625</v>
      </c>
      <c r="E54" s="768">
        <v>50</v>
      </c>
    </row>
    <row r="55" spans="1:5" ht="13.5" hidden="1" outlineLevel="1" thickBot="1">
      <c r="A55" s="76" t="s">
        <v>1999</v>
      </c>
      <c r="B55" s="894" t="s">
        <v>2035</v>
      </c>
      <c r="C55" s="769">
        <v>47</v>
      </c>
      <c r="D55" s="769">
        <v>48.195</v>
      </c>
      <c r="E55" s="770">
        <v>54</v>
      </c>
    </row>
    <row r="56" spans="1:5" ht="26.25" hidden="1" outlineLevel="1" thickBot="1">
      <c r="A56" s="76" t="s">
        <v>1683</v>
      </c>
      <c r="B56" s="894" t="s">
        <v>2051</v>
      </c>
      <c r="C56" s="769">
        <v>40</v>
      </c>
      <c r="D56" s="769">
        <v>41.475</v>
      </c>
      <c r="E56" s="770">
        <v>49</v>
      </c>
    </row>
    <row r="57" spans="1:5" ht="26.25" hidden="1" outlineLevel="1" thickBot="1">
      <c r="A57" s="76" t="s">
        <v>1682</v>
      </c>
      <c r="B57" s="894" t="s">
        <v>2052</v>
      </c>
      <c r="C57" s="769">
        <v>60</v>
      </c>
      <c r="D57" s="769">
        <v>62.79</v>
      </c>
      <c r="E57" s="770">
        <v>75</v>
      </c>
    </row>
    <row r="58" spans="1:5" ht="13.5" hidden="1" outlineLevel="1" thickBot="1">
      <c r="A58" s="76" t="s">
        <v>2000</v>
      </c>
      <c r="B58" s="894" t="s">
        <v>2001</v>
      </c>
      <c r="C58" s="769">
        <v>539</v>
      </c>
      <c r="D58" s="769">
        <v>553.665</v>
      </c>
      <c r="E58" s="770">
        <v>620</v>
      </c>
    </row>
    <row r="59" spans="1:5" ht="13.5" hidden="1" outlineLevel="1" thickBot="1">
      <c r="A59" s="76">
        <v>9960890000</v>
      </c>
      <c r="B59" s="894" t="s">
        <v>2002</v>
      </c>
      <c r="C59" s="769">
        <v>123</v>
      </c>
      <c r="D59" s="769">
        <v>126.73500000000001</v>
      </c>
      <c r="E59" s="770">
        <v>142</v>
      </c>
    </row>
    <row r="60" spans="1:5" ht="42" customHeight="1" hidden="1" outlineLevel="1">
      <c r="A60" s="76" t="s">
        <v>1611</v>
      </c>
      <c r="B60" s="894" t="s">
        <v>2004</v>
      </c>
      <c r="C60" s="769">
        <v>625</v>
      </c>
      <c r="D60" s="769">
        <v>656.25</v>
      </c>
      <c r="E60" s="770">
        <v>780</v>
      </c>
    </row>
    <row r="61" spans="1:5" ht="13.5" hidden="1" outlineLevel="1" thickBot="1">
      <c r="A61" s="76" t="s">
        <v>2003</v>
      </c>
      <c r="B61" s="894" t="s">
        <v>2005</v>
      </c>
      <c r="C61" s="769">
        <v>21</v>
      </c>
      <c r="D61" s="769">
        <v>22.26</v>
      </c>
      <c r="E61" s="770">
        <v>25</v>
      </c>
    </row>
    <row r="62" spans="1:5" ht="13.5" hidden="1" outlineLevel="1" thickBot="1">
      <c r="A62" s="76" t="s">
        <v>2006</v>
      </c>
      <c r="B62" s="894" t="s">
        <v>2007</v>
      </c>
      <c r="C62" s="769">
        <v>84</v>
      </c>
      <c r="D62" s="769">
        <v>86.73</v>
      </c>
      <c r="E62" s="770">
        <v>97</v>
      </c>
    </row>
    <row r="63" spans="1:5" ht="13.5" hidden="1" outlineLevel="1" thickBot="1">
      <c r="A63" s="76" t="s">
        <v>2008</v>
      </c>
      <c r="B63" s="894" t="s">
        <v>2009</v>
      </c>
      <c r="C63" s="769">
        <v>782</v>
      </c>
      <c r="D63" s="769">
        <v>803.25</v>
      </c>
      <c r="E63" s="770">
        <v>900</v>
      </c>
    </row>
    <row r="64" spans="1:5" ht="13.5" hidden="1" outlineLevel="1" thickBot="1">
      <c r="A64" s="758" t="s">
        <v>2010</v>
      </c>
      <c r="B64" s="901" t="s">
        <v>2011</v>
      </c>
      <c r="C64" s="764">
        <v>198</v>
      </c>
      <c r="D64" s="764">
        <v>203.70000000000002</v>
      </c>
      <c r="E64" s="765">
        <v>228</v>
      </c>
    </row>
    <row r="65" spans="1:5" ht="13.5" collapsed="1" thickBot="1">
      <c r="A65" s="80" t="s">
        <v>1746</v>
      </c>
      <c r="B65" s="902" t="s">
        <v>1770</v>
      </c>
      <c r="C65" s="694"/>
      <c r="D65" s="695"/>
      <c r="E65" s="729"/>
    </row>
    <row r="66" spans="1:5" ht="43.5" customHeight="1" hidden="1" outlineLevel="1" thickBot="1">
      <c r="A66" s="68" t="s">
        <v>1747</v>
      </c>
      <c r="B66" s="385" t="s">
        <v>2043</v>
      </c>
      <c r="C66" s="739">
        <v>871</v>
      </c>
      <c r="D66" s="739">
        <v>891.975</v>
      </c>
      <c r="E66" s="740">
        <v>999</v>
      </c>
    </row>
    <row r="67" spans="1:5" ht="13.5" hidden="1" outlineLevel="2" thickBot="1">
      <c r="A67" s="70"/>
      <c r="B67" s="387" t="s">
        <v>2039</v>
      </c>
      <c r="C67" s="741"/>
      <c r="D67" s="742"/>
      <c r="E67" s="743"/>
    </row>
    <row r="68" spans="1:5" ht="13.5" hidden="1" outlineLevel="2" thickBot="1">
      <c r="A68" s="74"/>
      <c r="B68" s="412" t="s">
        <v>2038</v>
      </c>
      <c r="C68" s="744"/>
      <c r="D68" s="745"/>
      <c r="E68" s="746"/>
    </row>
    <row r="69" spans="1:5" ht="13.5" hidden="1" outlineLevel="1" thickBot="1">
      <c r="A69" s="76" t="s">
        <v>1748</v>
      </c>
      <c r="B69" s="893" t="s">
        <v>2044</v>
      </c>
      <c r="C69" s="776">
        <v>148</v>
      </c>
      <c r="D69" s="776">
        <v>151.725</v>
      </c>
      <c r="E69" s="777">
        <v>170</v>
      </c>
    </row>
    <row r="70" spans="1:5" ht="16.5" customHeight="1" hidden="1" outlineLevel="1">
      <c r="A70" s="738" t="s">
        <v>162</v>
      </c>
      <c r="B70" s="894" t="s">
        <v>1790</v>
      </c>
      <c r="C70" s="778">
        <v>218</v>
      </c>
      <c r="D70" s="778">
        <v>226.8</v>
      </c>
      <c r="E70" s="779">
        <v>254</v>
      </c>
    </row>
    <row r="71" spans="1:5" s="47" customFormat="1" ht="13.5" hidden="1" outlineLevel="1" thickBot="1">
      <c r="A71" s="793">
        <v>9960870000</v>
      </c>
      <c r="B71" s="903" t="s">
        <v>2040</v>
      </c>
      <c r="C71" s="778">
        <v>101</v>
      </c>
      <c r="D71" s="778">
        <v>102</v>
      </c>
      <c r="E71" s="779">
        <v>114</v>
      </c>
    </row>
    <row r="72" spans="1:5" ht="13.5" hidden="1" outlineLevel="1" thickBot="1">
      <c r="A72" s="794" t="s">
        <v>160</v>
      </c>
      <c r="B72" s="904" t="s">
        <v>135</v>
      </c>
      <c r="C72" s="778">
        <v>306.24</v>
      </c>
      <c r="D72" s="778">
        <v>310.17</v>
      </c>
      <c r="E72" s="779">
        <v>348</v>
      </c>
    </row>
    <row r="73" spans="1:5" ht="13.5" hidden="1" outlineLevel="1" thickBot="1">
      <c r="A73" s="794" t="s">
        <v>161</v>
      </c>
      <c r="B73" s="904" t="s">
        <v>137</v>
      </c>
      <c r="C73" s="778">
        <v>264</v>
      </c>
      <c r="D73" s="778">
        <v>268.065</v>
      </c>
      <c r="E73" s="779">
        <v>300</v>
      </c>
    </row>
    <row r="74" spans="1:8" ht="13.5" hidden="1" outlineLevel="1" thickBot="1">
      <c r="A74" s="794" t="s">
        <v>138</v>
      </c>
      <c r="B74" s="904" t="s">
        <v>139</v>
      </c>
      <c r="C74" s="778">
        <v>306.24</v>
      </c>
      <c r="D74" s="778">
        <v>310.17</v>
      </c>
      <c r="E74" s="779">
        <v>348</v>
      </c>
      <c r="F74" s="39"/>
      <c r="G74" s="39"/>
      <c r="H74" s="39"/>
    </row>
    <row r="75" spans="1:5" ht="13.5" hidden="1" outlineLevel="1" thickBot="1">
      <c r="A75" s="795" t="s">
        <v>141</v>
      </c>
      <c r="B75" s="904" t="s">
        <v>142</v>
      </c>
      <c r="C75" s="778">
        <v>408.32</v>
      </c>
      <c r="D75" s="778">
        <v>413.80500000000006</v>
      </c>
      <c r="E75" s="779">
        <v>464</v>
      </c>
    </row>
    <row r="76" spans="1:5" ht="13.5" hidden="1" outlineLevel="1" thickBot="1">
      <c r="A76" s="795" t="s">
        <v>144</v>
      </c>
      <c r="B76" s="904" t="s">
        <v>145</v>
      </c>
      <c r="C76" s="778">
        <v>254.32000000000002</v>
      </c>
      <c r="D76" s="778">
        <v>258.3</v>
      </c>
      <c r="E76" s="779">
        <v>289</v>
      </c>
    </row>
    <row r="77" spans="1:5" ht="13.5" hidden="1" outlineLevel="1" thickBot="1">
      <c r="A77" s="795" t="s">
        <v>146</v>
      </c>
      <c r="B77" s="904" t="s">
        <v>147</v>
      </c>
      <c r="C77" s="778">
        <v>44</v>
      </c>
      <c r="D77" s="778">
        <v>45</v>
      </c>
      <c r="E77" s="779">
        <v>50</v>
      </c>
    </row>
    <row r="78" spans="1:5" ht="13.5" hidden="1" outlineLevel="1" thickBot="1">
      <c r="A78" s="796">
        <v>9967001702</v>
      </c>
      <c r="B78" s="905" t="s">
        <v>148</v>
      </c>
      <c r="C78" s="780">
        <v>61.60000000000001</v>
      </c>
      <c r="D78" s="780">
        <v>62.580000000000005</v>
      </c>
      <c r="E78" s="781">
        <v>70</v>
      </c>
    </row>
    <row r="79" spans="1:5" ht="13.5" collapsed="1" thickBot="1">
      <c r="A79" s="80" t="s">
        <v>1596</v>
      </c>
      <c r="B79" s="84" t="s">
        <v>1753</v>
      </c>
      <c r="C79" s="694"/>
      <c r="D79" s="695"/>
      <c r="E79" s="729"/>
    </row>
    <row r="80" spans="1:5" ht="40.5" customHeight="1" hidden="1" outlineLevel="1" thickBot="1">
      <c r="A80" s="68" t="s">
        <v>1597</v>
      </c>
      <c r="B80" s="896" t="s">
        <v>2058</v>
      </c>
      <c r="C80" s="69">
        <v>456</v>
      </c>
      <c r="D80" s="69">
        <v>463.05</v>
      </c>
      <c r="E80" s="787">
        <v>499</v>
      </c>
    </row>
    <row r="81" spans="1:5" ht="12.75" customHeight="1" hidden="1" outlineLevel="1">
      <c r="A81" s="70"/>
      <c r="B81" s="387" t="s">
        <v>2041</v>
      </c>
      <c r="C81" s="741"/>
      <c r="D81" s="741"/>
      <c r="E81" s="815"/>
    </row>
    <row r="82" spans="1:5" ht="13.5" customHeight="1" hidden="1" outlineLevel="1" thickBot="1">
      <c r="A82" s="74"/>
      <c r="B82" s="388" t="s">
        <v>2042</v>
      </c>
      <c r="C82" s="744"/>
      <c r="D82" s="744"/>
      <c r="E82" s="816"/>
    </row>
    <row r="83" spans="1:8" s="39" customFormat="1" ht="13.5" customHeight="1" hidden="1" outlineLevel="1" thickBot="1">
      <c r="A83" s="85"/>
      <c r="B83" s="390" t="s">
        <v>2047</v>
      </c>
      <c r="C83" s="126">
        <v>456</v>
      </c>
      <c r="D83" s="126">
        <v>463.05</v>
      </c>
      <c r="E83" s="797">
        <v>499</v>
      </c>
      <c r="F83" s="9"/>
      <c r="G83" s="9"/>
      <c r="H83" s="9"/>
    </row>
    <row r="84" spans="1:8" ht="15" customHeight="1" hidden="1" outlineLevel="1">
      <c r="A84" s="86" t="s">
        <v>1598</v>
      </c>
      <c r="B84" s="893" t="s">
        <v>1603</v>
      </c>
      <c r="C84" s="767">
        <v>23</v>
      </c>
      <c r="D84" s="767">
        <v>23.52</v>
      </c>
      <c r="E84" s="768">
        <v>28</v>
      </c>
      <c r="F84" s="39"/>
      <c r="G84" s="39"/>
      <c r="H84" s="39"/>
    </row>
    <row r="85" spans="1:5" ht="12.75" customHeight="1" hidden="1" outlineLevel="1">
      <c r="A85" s="76" t="s">
        <v>1599</v>
      </c>
      <c r="B85" s="894" t="s">
        <v>2059</v>
      </c>
      <c r="C85" s="769">
        <v>53</v>
      </c>
      <c r="D85" s="769">
        <v>54.915</v>
      </c>
      <c r="E85" s="770">
        <v>64</v>
      </c>
    </row>
    <row r="86" spans="1:5" ht="29.25" customHeight="1" hidden="1" outlineLevel="1">
      <c r="A86" s="75">
        <v>4021029701</v>
      </c>
      <c r="B86" s="894" t="s">
        <v>2060</v>
      </c>
      <c r="C86" s="769">
        <v>58.74</v>
      </c>
      <c r="D86" s="769">
        <v>61.635000000000005</v>
      </c>
      <c r="E86" s="770">
        <v>73</v>
      </c>
    </row>
    <row r="87" spans="1:5" ht="12.75" customHeight="1" hidden="1" outlineLevel="1">
      <c r="A87" s="77" t="s">
        <v>1600</v>
      </c>
      <c r="B87" s="894" t="s">
        <v>1601</v>
      </c>
      <c r="C87" s="769">
        <v>43.5</v>
      </c>
      <c r="D87" s="769">
        <v>45.675000000000004</v>
      </c>
      <c r="E87" s="790">
        <v>52</v>
      </c>
    </row>
    <row r="88" spans="1:5" ht="15" customHeight="1" hidden="1" outlineLevel="1" thickBot="1">
      <c r="A88" s="87" t="s">
        <v>401</v>
      </c>
      <c r="B88" s="691" t="s">
        <v>1602</v>
      </c>
      <c r="C88" s="764">
        <v>54.56000000000001</v>
      </c>
      <c r="D88" s="764">
        <v>55.44</v>
      </c>
      <c r="E88" s="798">
        <v>62</v>
      </c>
    </row>
    <row r="89" spans="1:5" ht="13.5" collapsed="1" thickBot="1">
      <c r="A89" s="66" t="s">
        <v>751</v>
      </c>
      <c r="B89" s="906" t="s">
        <v>1620</v>
      </c>
      <c r="C89" s="696"/>
      <c r="D89" s="89"/>
      <c r="E89" s="727"/>
    </row>
    <row r="90" spans="1:5" ht="30" customHeight="1" hidden="1" outlineLevel="1" thickBot="1">
      <c r="A90" s="68" t="s">
        <v>584</v>
      </c>
      <c r="B90" s="389" t="s">
        <v>2061</v>
      </c>
      <c r="C90" s="69">
        <v>629</v>
      </c>
      <c r="D90" s="69">
        <v>659.9250000000001</v>
      </c>
      <c r="E90" s="713">
        <v>711</v>
      </c>
    </row>
    <row r="91" spans="1:5" ht="12.75" customHeight="1" hidden="1" outlineLevel="2">
      <c r="A91" s="70"/>
      <c r="B91" s="387" t="s">
        <v>2048</v>
      </c>
      <c r="C91" s="121"/>
      <c r="D91" s="120"/>
      <c r="E91" s="717"/>
    </row>
    <row r="92" spans="1:5" ht="13.5" customHeight="1" hidden="1" outlineLevel="2" thickBot="1">
      <c r="A92" s="74"/>
      <c r="B92" s="388" t="s">
        <v>2049</v>
      </c>
      <c r="C92" s="123"/>
      <c r="D92" s="122"/>
      <c r="E92" s="718"/>
    </row>
    <row r="93" spans="1:8" s="39" customFormat="1" ht="27" customHeight="1" hidden="1" outlineLevel="1" thickBot="1">
      <c r="A93" s="90"/>
      <c r="B93" s="390" t="s">
        <v>2050</v>
      </c>
      <c r="C93" s="751">
        <v>687.8</v>
      </c>
      <c r="D93" s="751">
        <v>722.2</v>
      </c>
      <c r="E93" s="751">
        <v>785</v>
      </c>
      <c r="F93" s="9"/>
      <c r="G93" s="9"/>
      <c r="H93" s="9"/>
    </row>
    <row r="94" spans="1:5" ht="30" customHeight="1" hidden="1" outlineLevel="1">
      <c r="A94" s="91">
        <v>8936493</v>
      </c>
      <c r="B94" s="893" t="s">
        <v>490</v>
      </c>
      <c r="C94" s="767">
        <v>15.4</v>
      </c>
      <c r="D94" s="767">
        <v>16.17</v>
      </c>
      <c r="E94" s="768">
        <v>19</v>
      </c>
    </row>
    <row r="95" spans="1:5" ht="32.25" customHeight="1" hidden="1" outlineLevel="1">
      <c r="A95" s="75">
        <v>8937784</v>
      </c>
      <c r="B95" s="894" t="s">
        <v>547</v>
      </c>
      <c r="C95" s="769">
        <v>48</v>
      </c>
      <c r="D95" s="769">
        <v>50.400000000000006</v>
      </c>
      <c r="E95" s="770">
        <v>60</v>
      </c>
    </row>
    <row r="96" spans="1:5" ht="29.25" customHeight="1" hidden="1" outlineLevel="1">
      <c r="A96" s="75">
        <v>4021029701</v>
      </c>
      <c r="B96" s="894" t="s">
        <v>2062</v>
      </c>
      <c r="C96" s="769">
        <v>58.74</v>
      </c>
      <c r="D96" s="769">
        <v>61.635000000000005</v>
      </c>
      <c r="E96" s="770">
        <v>73</v>
      </c>
    </row>
    <row r="97" spans="1:5" ht="25.5" customHeight="1" hidden="1" outlineLevel="1">
      <c r="A97" s="76" t="s">
        <v>1026</v>
      </c>
      <c r="B97" s="894" t="s">
        <v>1025</v>
      </c>
      <c r="C97" s="769">
        <v>255.42000000000002</v>
      </c>
      <c r="D97" s="769">
        <v>262.185</v>
      </c>
      <c r="E97" s="770">
        <v>284</v>
      </c>
    </row>
    <row r="98" spans="1:5" ht="26.25" customHeight="1" hidden="1" outlineLevel="1">
      <c r="A98" s="75">
        <v>4344714</v>
      </c>
      <c r="B98" s="894" t="s">
        <v>548</v>
      </c>
      <c r="C98" s="769">
        <v>614.13</v>
      </c>
      <c r="D98" s="769">
        <v>623.7</v>
      </c>
      <c r="E98" s="770">
        <v>672</v>
      </c>
    </row>
    <row r="99" spans="1:5" ht="25.5" customHeight="1" hidden="1" outlineLevel="1">
      <c r="A99" s="75">
        <v>4048621</v>
      </c>
      <c r="B99" s="894" t="s">
        <v>545</v>
      </c>
      <c r="C99" s="769">
        <v>26.3</v>
      </c>
      <c r="D99" s="769">
        <v>27.615000000000002</v>
      </c>
      <c r="E99" s="770">
        <v>32</v>
      </c>
    </row>
    <row r="100" spans="1:5" ht="24.75" customHeight="1" hidden="1" outlineLevel="1">
      <c r="A100" s="76" t="s">
        <v>1028</v>
      </c>
      <c r="B100" s="894" t="s">
        <v>1027</v>
      </c>
      <c r="C100" s="769">
        <v>166.5</v>
      </c>
      <c r="D100" s="769">
        <v>174.82500000000002</v>
      </c>
      <c r="E100" s="770">
        <v>208</v>
      </c>
    </row>
    <row r="101" spans="1:5" ht="25.5" customHeight="1" hidden="1" outlineLevel="1">
      <c r="A101" s="77" t="s">
        <v>843</v>
      </c>
      <c r="B101" s="894" t="s">
        <v>842</v>
      </c>
      <c r="C101" s="769">
        <v>87.89000000000001</v>
      </c>
      <c r="D101" s="769">
        <v>90.19500000000001</v>
      </c>
      <c r="E101" s="770">
        <v>98</v>
      </c>
    </row>
    <row r="102" spans="1:5" ht="16.5" customHeight="1" hidden="1" outlineLevel="1">
      <c r="A102" s="76" t="s">
        <v>552</v>
      </c>
      <c r="B102" s="894" t="s">
        <v>1024</v>
      </c>
      <c r="C102" s="769">
        <v>122.98</v>
      </c>
      <c r="D102" s="769">
        <v>126.21000000000001</v>
      </c>
      <c r="E102" s="770">
        <v>137</v>
      </c>
    </row>
    <row r="103" spans="1:5" ht="26.25" hidden="1" outlineLevel="1" thickBot="1">
      <c r="A103" s="77" t="s">
        <v>845</v>
      </c>
      <c r="B103" s="894" t="s">
        <v>844</v>
      </c>
      <c r="C103" s="769">
        <v>242</v>
      </c>
      <c r="D103" s="769">
        <v>254.10000000000002</v>
      </c>
      <c r="E103" s="770">
        <v>302</v>
      </c>
    </row>
    <row r="104" spans="1:5" ht="27" customHeight="1" hidden="1" outlineLevel="1">
      <c r="A104" s="76" t="s">
        <v>847</v>
      </c>
      <c r="B104" s="894" t="s">
        <v>846</v>
      </c>
      <c r="C104" s="769">
        <v>120</v>
      </c>
      <c r="D104" s="769">
        <v>126</v>
      </c>
      <c r="E104" s="770">
        <v>150</v>
      </c>
    </row>
    <row r="105" spans="1:5" ht="26.25" hidden="1" outlineLevel="1" thickBot="1">
      <c r="A105" s="76" t="s">
        <v>102</v>
      </c>
      <c r="B105" s="894" t="s">
        <v>1864</v>
      </c>
      <c r="C105" s="769">
        <v>357</v>
      </c>
      <c r="D105" s="769">
        <v>374.85</v>
      </c>
      <c r="E105" s="770">
        <v>446</v>
      </c>
    </row>
    <row r="106" spans="1:5" ht="13.5" hidden="1" outlineLevel="1" thickBot="1">
      <c r="A106" s="76" t="s">
        <v>103</v>
      </c>
      <c r="B106" s="894" t="s">
        <v>1865</v>
      </c>
      <c r="C106" s="769">
        <v>187</v>
      </c>
      <c r="D106" s="769">
        <v>196.35</v>
      </c>
      <c r="E106" s="770">
        <v>233</v>
      </c>
    </row>
    <row r="107" spans="1:5" ht="13.5" hidden="1" outlineLevel="1" thickBot="1">
      <c r="A107" s="76" t="s">
        <v>104</v>
      </c>
      <c r="B107" s="894" t="s">
        <v>129</v>
      </c>
      <c r="C107" s="769">
        <v>357.6</v>
      </c>
      <c r="D107" s="769">
        <v>375.48</v>
      </c>
      <c r="E107" s="770">
        <v>447</v>
      </c>
    </row>
    <row r="108" spans="1:5" ht="13.5" hidden="1" outlineLevel="1" thickBot="1">
      <c r="A108" s="76">
        <v>4551635</v>
      </c>
      <c r="B108" s="894" t="s">
        <v>1604</v>
      </c>
      <c r="C108" s="769">
        <v>143</v>
      </c>
      <c r="D108" s="769">
        <v>150.15</v>
      </c>
      <c r="E108" s="770">
        <v>178</v>
      </c>
    </row>
    <row r="109" spans="1:5" ht="13.5" hidden="1" outlineLevel="1" thickBot="1">
      <c r="A109" s="76" t="s">
        <v>105</v>
      </c>
      <c r="B109" s="894" t="s">
        <v>130</v>
      </c>
      <c r="C109" s="769">
        <v>225</v>
      </c>
      <c r="D109" s="769">
        <v>236.25</v>
      </c>
      <c r="E109" s="770">
        <v>281</v>
      </c>
    </row>
    <row r="110" spans="1:5" ht="13.5" hidden="1" outlineLevel="1" thickBot="1">
      <c r="A110" s="75">
        <v>4625187</v>
      </c>
      <c r="B110" s="894" t="s">
        <v>131</v>
      </c>
      <c r="C110" s="769">
        <v>35.3</v>
      </c>
      <c r="D110" s="769">
        <v>37.065</v>
      </c>
      <c r="E110" s="770">
        <v>44</v>
      </c>
    </row>
    <row r="111" spans="1:8" ht="13.5" hidden="1" outlineLevel="1" thickBot="1">
      <c r="A111" s="75">
        <v>9960930000</v>
      </c>
      <c r="B111" s="894" t="s">
        <v>132</v>
      </c>
      <c r="C111" s="769">
        <v>156</v>
      </c>
      <c r="D111" s="769">
        <v>163.8</v>
      </c>
      <c r="E111" s="770">
        <v>195</v>
      </c>
      <c r="F111" s="39"/>
      <c r="G111" s="39"/>
      <c r="H111" s="39"/>
    </row>
    <row r="112" spans="1:5" ht="13.5" hidden="1" outlineLevel="1" thickBot="1">
      <c r="A112" s="75">
        <v>9960920000</v>
      </c>
      <c r="B112" s="894" t="s">
        <v>133</v>
      </c>
      <c r="C112" s="769">
        <v>154.1</v>
      </c>
      <c r="D112" s="769">
        <v>161.805</v>
      </c>
      <c r="E112" s="770">
        <v>192</v>
      </c>
    </row>
    <row r="113" spans="1:5" ht="15" customHeight="1" hidden="1" outlineLevel="1" thickBot="1">
      <c r="A113" s="79">
        <v>9960710000</v>
      </c>
      <c r="B113" s="691" t="s">
        <v>134</v>
      </c>
      <c r="C113" s="764">
        <v>87.6</v>
      </c>
      <c r="D113" s="764">
        <v>91.98</v>
      </c>
      <c r="E113" s="765">
        <v>109</v>
      </c>
    </row>
    <row r="114" spans="1:5" ht="14.25" customHeight="1">
      <c r="A114" s="92" t="s">
        <v>1670</v>
      </c>
      <c r="B114" s="968" t="s">
        <v>1754</v>
      </c>
      <c r="C114" s="910"/>
      <c r="D114" s="93"/>
      <c r="E114" s="730"/>
    </row>
    <row r="115" spans="1:5" ht="14.25" customHeight="1">
      <c r="A115" s="94" t="s">
        <v>1671</v>
      </c>
      <c r="B115" s="968"/>
      <c r="C115" s="911"/>
      <c r="D115" s="95"/>
      <c r="E115" s="731"/>
    </row>
    <row r="116" spans="1:5" ht="14.25" customHeight="1">
      <c r="A116" s="94" t="s">
        <v>1672</v>
      </c>
      <c r="B116" s="968"/>
      <c r="C116" s="911"/>
      <c r="D116" s="88"/>
      <c r="E116" s="731"/>
    </row>
    <row r="117" spans="1:5" ht="14.25" customHeight="1" collapsed="1" thickBot="1">
      <c r="A117" s="96" t="s">
        <v>1673</v>
      </c>
      <c r="B117" s="969"/>
      <c r="C117" s="912"/>
      <c r="D117" s="97"/>
      <c r="E117" s="732"/>
    </row>
    <row r="118" spans="1:5" ht="56.25" customHeight="1" hidden="1" outlineLevel="1" thickBot="1">
      <c r="A118" s="98" t="s">
        <v>1675</v>
      </c>
      <c r="B118" s="391" t="s">
        <v>1674</v>
      </c>
      <c r="C118" s="69">
        <v>1818</v>
      </c>
      <c r="D118" s="69">
        <v>1908.9</v>
      </c>
      <c r="E118" s="713">
        <v>2100</v>
      </c>
    </row>
    <row r="119" spans="1:8" ht="12.75" hidden="1" outlineLevel="2">
      <c r="A119" s="70"/>
      <c r="B119" s="387" t="s">
        <v>2063</v>
      </c>
      <c r="C119" s="692"/>
      <c r="D119" s="120"/>
      <c r="E119" s="717"/>
      <c r="F119" s="39"/>
      <c r="G119" s="39"/>
      <c r="H119" s="39"/>
    </row>
    <row r="120" spans="1:5" ht="13.5" hidden="1" outlineLevel="2" thickBot="1">
      <c r="A120" s="74"/>
      <c r="B120" s="388" t="s">
        <v>2064</v>
      </c>
      <c r="C120" s="693"/>
      <c r="D120" s="122"/>
      <c r="E120" s="718"/>
    </row>
    <row r="121" spans="1:8" s="39" customFormat="1" ht="26.25" hidden="1" outlineLevel="1" thickBot="1">
      <c r="A121" s="99"/>
      <c r="B121" s="392" t="s">
        <v>2075</v>
      </c>
      <c r="C121" s="101">
        <v>1905.7</v>
      </c>
      <c r="D121" s="102">
        <v>2000.9850000000001</v>
      </c>
      <c r="E121" s="101">
        <v>2209</v>
      </c>
      <c r="F121" s="9"/>
      <c r="G121" s="9"/>
      <c r="H121" s="9"/>
    </row>
    <row r="122" spans="1:5" ht="56.25" customHeight="1" hidden="1" outlineLevel="1" thickBot="1">
      <c r="A122" s="103" t="s">
        <v>1677</v>
      </c>
      <c r="B122" s="391" t="s">
        <v>1676</v>
      </c>
      <c r="C122" s="69">
        <v>2250</v>
      </c>
      <c r="D122" s="69">
        <v>2362.5</v>
      </c>
      <c r="E122" s="713">
        <v>2670</v>
      </c>
    </row>
    <row r="123" spans="1:8" ht="12.75" hidden="1" outlineLevel="2">
      <c r="A123" s="70"/>
      <c r="B123" s="387" t="s">
        <v>2065</v>
      </c>
      <c r="C123" s="692"/>
      <c r="D123" s="120"/>
      <c r="E123" s="717"/>
      <c r="F123" s="39"/>
      <c r="G123" s="39"/>
      <c r="H123" s="39"/>
    </row>
    <row r="124" spans="1:5" ht="13.5" hidden="1" outlineLevel="2" thickBot="1">
      <c r="A124" s="74"/>
      <c r="B124" s="388" t="s">
        <v>2066</v>
      </c>
      <c r="C124" s="693"/>
      <c r="D124" s="122"/>
      <c r="E124" s="718"/>
    </row>
    <row r="125" spans="1:5" ht="26.25" hidden="1" outlineLevel="1" thickBot="1">
      <c r="A125" s="104"/>
      <c r="B125" s="392" t="s">
        <v>2076</v>
      </c>
      <c r="C125" s="101">
        <v>2338</v>
      </c>
      <c r="D125" s="102">
        <v>2455</v>
      </c>
      <c r="E125" s="101">
        <v>2779</v>
      </c>
    </row>
    <row r="126" spans="1:5" ht="66.75" customHeight="1" hidden="1" outlineLevel="1" thickBot="1">
      <c r="A126" s="103" t="s">
        <v>1678</v>
      </c>
      <c r="B126" s="391" t="s">
        <v>1866</v>
      </c>
      <c r="C126" s="69">
        <v>4060</v>
      </c>
      <c r="D126" s="69">
        <v>4263</v>
      </c>
      <c r="E126" s="713">
        <v>4820</v>
      </c>
    </row>
    <row r="127" spans="1:5" ht="12.75" hidden="1" outlineLevel="2">
      <c r="A127" s="70"/>
      <c r="B127" s="387" t="s">
        <v>2067</v>
      </c>
      <c r="C127" s="692"/>
      <c r="D127" s="120"/>
      <c r="E127" s="717"/>
    </row>
    <row r="128" spans="1:5" ht="13.5" hidden="1" outlineLevel="2" thickBot="1">
      <c r="A128" s="74"/>
      <c r="B128" s="388" t="s">
        <v>2033</v>
      </c>
      <c r="C128" s="693"/>
      <c r="D128" s="122"/>
      <c r="E128" s="718"/>
    </row>
    <row r="129" spans="1:8" s="39" customFormat="1" ht="18" customHeight="1" hidden="1" outlineLevel="1" thickBot="1">
      <c r="A129" s="105"/>
      <c r="B129" s="392" t="s">
        <v>2077</v>
      </c>
      <c r="C129" s="106">
        <v>4099.2</v>
      </c>
      <c r="D129" s="106">
        <v>4304.16</v>
      </c>
      <c r="E129" s="733">
        <v>4869</v>
      </c>
      <c r="F129" s="9"/>
      <c r="G129" s="9"/>
      <c r="H129" s="9"/>
    </row>
    <row r="130" spans="1:5" ht="71.25" customHeight="1" hidden="1" outlineLevel="1" thickBot="1">
      <c r="A130" s="103" t="s">
        <v>1679</v>
      </c>
      <c r="B130" s="391" t="s">
        <v>1867</v>
      </c>
      <c r="C130" s="69">
        <v>4550</v>
      </c>
      <c r="D130" s="69">
        <v>4777.5</v>
      </c>
      <c r="E130" s="713">
        <v>5460</v>
      </c>
    </row>
    <row r="131" spans="1:5" ht="12.75" hidden="1" outlineLevel="2">
      <c r="A131" s="70"/>
      <c r="B131" s="387" t="s">
        <v>2068</v>
      </c>
      <c r="C131" s="692"/>
      <c r="D131" s="120"/>
      <c r="E131" s="717"/>
    </row>
    <row r="132" spans="1:5" ht="13.5" hidden="1" outlineLevel="2" thickBot="1">
      <c r="A132" s="74"/>
      <c r="B132" s="388" t="s">
        <v>2033</v>
      </c>
      <c r="C132" s="693"/>
      <c r="D132" s="122"/>
      <c r="E132" s="718"/>
    </row>
    <row r="133" spans="1:8" s="39" customFormat="1" ht="19.5" customHeight="1" hidden="1" outlineLevel="1" thickBot="1">
      <c r="A133" s="105"/>
      <c r="B133" s="393" t="s">
        <v>2078</v>
      </c>
      <c r="C133" s="107">
        <v>4589.2</v>
      </c>
      <c r="D133" s="107">
        <v>4818.66</v>
      </c>
      <c r="E133" s="734">
        <v>5509</v>
      </c>
      <c r="F133" s="9"/>
      <c r="G133" s="9"/>
      <c r="H133" s="9"/>
    </row>
    <row r="134" spans="1:5" ht="14.25" customHeight="1" hidden="1" outlineLevel="1">
      <c r="A134" s="108" t="s">
        <v>1680</v>
      </c>
      <c r="B134" s="678" t="s">
        <v>2069</v>
      </c>
      <c r="C134" s="767">
        <v>34</v>
      </c>
      <c r="D134" s="767">
        <v>35.7</v>
      </c>
      <c r="E134" s="768">
        <v>42</v>
      </c>
    </row>
    <row r="135" spans="1:5" ht="14.25" customHeight="1" hidden="1" outlineLevel="1">
      <c r="A135" s="109" t="s">
        <v>1681</v>
      </c>
      <c r="B135" s="684" t="s">
        <v>2070</v>
      </c>
      <c r="C135" s="769">
        <v>39.2</v>
      </c>
      <c r="D135" s="769">
        <v>41.160000000000004</v>
      </c>
      <c r="E135" s="770">
        <v>49</v>
      </c>
    </row>
    <row r="136" spans="1:5" ht="16.5" customHeight="1" hidden="1" outlineLevel="1">
      <c r="A136" s="109" t="s">
        <v>1682</v>
      </c>
      <c r="B136" s="680" t="s">
        <v>2071</v>
      </c>
      <c r="C136" s="769">
        <v>59.8</v>
      </c>
      <c r="D136" s="769">
        <v>62.79</v>
      </c>
      <c r="E136" s="770">
        <v>75</v>
      </c>
    </row>
    <row r="137" spans="1:5" ht="14.25" customHeight="1" hidden="1" outlineLevel="1">
      <c r="A137" s="109" t="s">
        <v>1683</v>
      </c>
      <c r="B137" s="680" t="s">
        <v>2072</v>
      </c>
      <c r="C137" s="769">
        <v>39.5</v>
      </c>
      <c r="D137" s="769">
        <v>41.475</v>
      </c>
      <c r="E137" s="770">
        <v>49</v>
      </c>
    </row>
    <row r="138" spans="1:5" ht="25.5" hidden="1" outlineLevel="1">
      <c r="A138" s="110" t="s">
        <v>1684</v>
      </c>
      <c r="B138" s="679" t="s">
        <v>1986</v>
      </c>
      <c r="C138" s="769">
        <v>456.3</v>
      </c>
      <c r="D138" s="769">
        <v>479.115</v>
      </c>
      <c r="E138" s="770">
        <v>570</v>
      </c>
    </row>
    <row r="139" spans="1:5" s="47" customFormat="1" ht="12.75" hidden="1" outlineLevel="1">
      <c r="A139" s="111">
        <v>9967001251</v>
      </c>
      <c r="B139" s="907" t="s">
        <v>1773</v>
      </c>
      <c r="C139" s="769">
        <v>53.7</v>
      </c>
      <c r="D139" s="769">
        <v>56.385000000000005</v>
      </c>
      <c r="E139" s="770">
        <v>67</v>
      </c>
    </row>
    <row r="140" spans="1:5" ht="12.75" hidden="1" outlineLevel="1">
      <c r="A140" s="109" t="s">
        <v>1685</v>
      </c>
      <c r="B140" s="681" t="s">
        <v>1686</v>
      </c>
      <c r="C140" s="769">
        <v>493</v>
      </c>
      <c r="D140" s="769">
        <v>517.65</v>
      </c>
      <c r="E140" s="770">
        <v>616</v>
      </c>
    </row>
    <row r="141" spans="1:5" ht="12.75" hidden="1" outlineLevel="1">
      <c r="A141" s="112" t="s">
        <v>1687</v>
      </c>
      <c r="B141" s="681" t="s">
        <v>1688</v>
      </c>
      <c r="C141" s="769">
        <v>725.7</v>
      </c>
      <c r="D141" s="769">
        <v>761.9850000000001</v>
      </c>
      <c r="E141" s="770">
        <v>907</v>
      </c>
    </row>
    <row r="142" spans="1:5" ht="12.75" hidden="1" outlineLevel="1">
      <c r="A142" s="112" t="s">
        <v>1689</v>
      </c>
      <c r="B142" s="681" t="s">
        <v>1690</v>
      </c>
      <c r="C142" s="769">
        <v>690</v>
      </c>
      <c r="D142" s="769">
        <v>724.5</v>
      </c>
      <c r="E142" s="770">
        <v>862</v>
      </c>
    </row>
    <row r="143" spans="1:5" ht="12.75" hidden="1" outlineLevel="1">
      <c r="A143" s="113">
        <v>9960860000</v>
      </c>
      <c r="B143" s="683" t="s">
        <v>1691</v>
      </c>
      <c r="C143" s="769">
        <v>148</v>
      </c>
      <c r="D143" s="769">
        <v>155.4</v>
      </c>
      <c r="E143" s="770">
        <v>185</v>
      </c>
    </row>
    <row r="144" spans="1:5" ht="38.25" hidden="1" outlineLevel="1">
      <c r="A144" s="109" t="s">
        <v>1612</v>
      </c>
      <c r="B144" s="684" t="s">
        <v>1868</v>
      </c>
      <c r="C144" s="769">
        <v>275</v>
      </c>
      <c r="D144" s="769">
        <v>288.75</v>
      </c>
      <c r="E144" s="770">
        <v>343</v>
      </c>
    </row>
    <row r="145" spans="1:5" ht="38.25" hidden="1" outlineLevel="1">
      <c r="A145" s="109" t="s">
        <v>1610</v>
      </c>
      <c r="B145" s="684" t="s">
        <v>1692</v>
      </c>
      <c r="C145" s="769">
        <v>1017</v>
      </c>
      <c r="D145" s="769">
        <v>1067.8500000000001</v>
      </c>
      <c r="E145" s="770">
        <v>1270</v>
      </c>
    </row>
    <row r="146" spans="1:5" ht="12.75" hidden="1" outlineLevel="1">
      <c r="A146" s="109" t="s">
        <v>391</v>
      </c>
      <c r="B146" s="684" t="s">
        <v>1694</v>
      </c>
      <c r="C146" s="769">
        <v>201</v>
      </c>
      <c r="D146" s="769">
        <v>211.05</v>
      </c>
      <c r="E146" s="770">
        <v>250</v>
      </c>
    </row>
    <row r="147" spans="1:5" ht="25.5" hidden="1" outlineLevel="1">
      <c r="A147" s="109" t="s">
        <v>389</v>
      </c>
      <c r="B147" s="684" t="s">
        <v>1693</v>
      </c>
      <c r="C147" s="769">
        <v>689</v>
      </c>
      <c r="D147" s="769">
        <v>723.45</v>
      </c>
      <c r="E147" s="770">
        <v>860</v>
      </c>
    </row>
    <row r="148" spans="1:5" ht="25.5" hidden="1" outlineLevel="1">
      <c r="A148" s="109" t="s">
        <v>393</v>
      </c>
      <c r="B148" s="684" t="s">
        <v>1695</v>
      </c>
      <c r="C148" s="769">
        <v>305</v>
      </c>
      <c r="D148" s="769">
        <v>320.25</v>
      </c>
      <c r="E148" s="770">
        <v>380</v>
      </c>
    </row>
    <row r="149" spans="1:5" ht="12.75" hidden="1" outlineLevel="1">
      <c r="A149" s="114" t="s">
        <v>1728</v>
      </c>
      <c r="B149" s="681" t="s">
        <v>1729</v>
      </c>
      <c r="C149" s="769">
        <v>305</v>
      </c>
      <c r="D149" s="769">
        <v>320.25</v>
      </c>
      <c r="E149" s="770">
        <v>380</v>
      </c>
    </row>
    <row r="150" spans="1:5" ht="38.25" hidden="1" outlineLevel="1">
      <c r="A150" s="109" t="s">
        <v>1611</v>
      </c>
      <c r="B150" s="684" t="s">
        <v>1696</v>
      </c>
      <c r="C150" s="769">
        <v>625</v>
      </c>
      <c r="D150" s="769">
        <v>656.25</v>
      </c>
      <c r="E150" s="770">
        <v>780</v>
      </c>
    </row>
    <row r="151" spans="1:5" ht="12.75" hidden="1" outlineLevel="1">
      <c r="A151" s="109" t="s">
        <v>1608</v>
      </c>
      <c r="B151" s="679" t="s">
        <v>1697</v>
      </c>
      <c r="C151" s="769">
        <v>114.5</v>
      </c>
      <c r="D151" s="769">
        <v>120.22500000000001</v>
      </c>
      <c r="E151" s="770">
        <v>143</v>
      </c>
    </row>
    <row r="152" spans="1:5" ht="25.5" hidden="1" outlineLevel="1">
      <c r="A152" s="109" t="s">
        <v>1609</v>
      </c>
      <c r="B152" s="679" t="s">
        <v>1698</v>
      </c>
      <c r="C152" s="769">
        <v>181</v>
      </c>
      <c r="D152" s="769">
        <v>190.05</v>
      </c>
      <c r="E152" s="770">
        <v>225</v>
      </c>
    </row>
    <row r="153" spans="1:5" ht="12.75" hidden="1" outlineLevel="1">
      <c r="A153" s="109" t="s">
        <v>698</v>
      </c>
      <c r="B153" s="682" t="s">
        <v>1699</v>
      </c>
      <c r="C153" s="769">
        <v>58.5</v>
      </c>
      <c r="D153" s="769">
        <v>61.425000000000004</v>
      </c>
      <c r="E153" s="770">
        <v>73</v>
      </c>
    </row>
    <row r="154" spans="1:5" ht="25.5" hidden="1" outlineLevel="1">
      <c r="A154" s="115">
        <v>9967001291</v>
      </c>
      <c r="B154" s="686" t="s">
        <v>1869</v>
      </c>
      <c r="C154" s="769">
        <v>402</v>
      </c>
      <c r="D154" s="769">
        <v>422.1</v>
      </c>
      <c r="E154" s="770">
        <v>500</v>
      </c>
    </row>
    <row r="155" spans="1:5" ht="12.75" hidden="1" outlineLevel="1">
      <c r="A155" s="109" t="s">
        <v>1700</v>
      </c>
      <c r="B155" s="684" t="s">
        <v>1870</v>
      </c>
      <c r="C155" s="769">
        <v>560.2</v>
      </c>
      <c r="D155" s="769">
        <v>588.21</v>
      </c>
      <c r="E155" s="770">
        <v>700</v>
      </c>
    </row>
    <row r="156" spans="1:5" ht="14.25" customHeight="1" hidden="1" outlineLevel="1">
      <c r="A156" s="109" t="s">
        <v>1701</v>
      </c>
      <c r="B156" s="684" t="s">
        <v>1702</v>
      </c>
      <c r="C156" s="769">
        <v>42.5</v>
      </c>
      <c r="D156" s="769">
        <v>44.625</v>
      </c>
      <c r="E156" s="770">
        <v>53</v>
      </c>
    </row>
    <row r="157" spans="1:5" ht="14.25" customHeight="1" hidden="1" outlineLevel="1">
      <c r="A157" s="116">
        <v>4614506</v>
      </c>
      <c r="B157" s="684" t="s">
        <v>1703</v>
      </c>
      <c r="C157" s="769">
        <v>25.6</v>
      </c>
      <c r="D157" s="769">
        <v>26.880000000000003</v>
      </c>
      <c r="E157" s="770">
        <v>32</v>
      </c>
    </row>
    <row r="158" spans="1:5" ht="14.25" customHeight="1" hidden="1" outlineLevel="1">
      <c r="A158" s="109">
        <v>4614511</v>
      </c>
      <c r="B158" s="684" t="s">
        <v>1704</v>
      </c>
      <c r="C158" s="769">
        <v>29.6</v>
      </c>
      <c r="D158" s="769">
        <v>31.080000000000002</v>
      </c>
      <c r="E158" s="770">
        <v>37</v>
      </c>
    </row>
    <row r="159" spans="1:5" ht="12.75" hidden="1" outlineLevel="1">
      <c r="A159" s="109" t="s">
        <v>680</v>
      </c>
      <c r="B159" s="684" t="s">
        <v>1705</v>
      </c>
      <c r="C159" s="769">
        <v>89</v>
      </c>
      <c r="D159" s="769">
        <v>93.45</v>
      </c>
      <c r="E159" s="770">
        <v>111</v>
      </c>
    </row>
    <row r="160" spans="1:5" ht="12.75" hidden="1" outlineLevel="1">
      <c r="A160" s="109" t="s">
        <v>681</v>
      </c>
      <c r="B160" s="684" t="s">
        <v>1706</v>
      </c>
      <c r="C160" s="769">
        <v>607.3</v>
      </c>
      <c r="D160" s="769">
        <v>637.665</v>
      </c>
      <c r="E160" s="770">
        <v>759</v>
      </c>
    </row>
    <row r="161" spans="1:5" ht="12.75" hidden="1" outlineLevel="1">
      <c r="A161" s="112">
        <v>9967000175</v>
      </c>
      <c r="B161" s="688" t="s">
        <v>1707</v>
      </c>
      <c r="C161" s="769">
        <v>388.6</v>
      </c>
      <c r="D161" s="769">
        <v>408.03000000000003</v>
      </c>
      <c r="E161" s="770">
        <v>486</v>
      </c>
    </row>
    <row r="162" spans="1:5" ht="38.25" hidden="1" outlineLevel="1">
      <c r="A162" s="109" t="s">
        <v>395</v>
      </c>
      <c r="B162" s="680" t="s">
        <v>1708</v>
      </c>
      <c r="C162" s="769">
        <v>561</v>
      </c>
      <c r="D162" s="769">
        <v>589.0500000000001</v>
      </c>
      <c r="E162" s="770">
        <v>700</v>
      </c>
    </row>
    <row r="163" spans="1:5" ht="12.75" hidden="1" outlineLevel="1">
      <c r="A163" s="117">
        <v>9967000582</v>
      </c>
      <c r="B163" s="684" t="s">
        <v>26</v>
      </c>
      <c r="C163" s="769">
        <v>17.7</v>
      </c>
      <c r="D163" s="769">
        <v>18.585</v>
      </c>
      <c r="E163" s="770">
        <v>22</v>
      </c>
    </row>
    <row r="164" spans="1:5" ht="38.25" hidden="1" outlineLevel="1">
      <c r="A164" s="109" t="s">
        <v>400</v>
      </c>
      <c r="B164" s="681" t="s">
        <v>1871</v>
      </c>
      <c r="C164" s="769">
        <v>40</v>
      </c>
      <c r="D164" s="769">
        <v>42</v>
      </c>
      <c r="E164" s="770">
        <v>50</v>
      </c>
    </row>
    <row r="165" spans="1:8" ht="25.5" hidden="1" outlineLevel="1">
      <c r="A165" s="112" t="s">
        <v>1305</v>
      </c>
      <c r="B165" s="681" t="s">
        <v>1872</v>
      </c>
      <c r="C165" s="769">
        <v>728</v>
      </c>
      <c r="D165" s="769">
        <v>764.4</v>
      </c>
      <c r="E165" s="770">
        <v>909</v>
      </c>
      <c r="F165" s="39"/>
      <c r="G165" s="39"/>
      <c r="H165" s="39"/>
    </row>
    <row r="166" spans="1:8" ht="25.5" hidden="1" outlineLevel="1">
      <c r="A166" s="109" t="s">
        <v>994</v>
      </c>
      <c r="B166" s="681" t="s">
        <v>1873</v>
      </c>
      <c r="C166" s="769">
        <v>318</v>
      </c>
      <c r="D166" s="769">
        <v>333.90000000000003</v>
      </c>
      <c r="E166" s="770">
        <v>398</v>
      </c>
      <c r="F166" s="39"/>
      <c r="G166" s="39"/>
      <c r="H166" s="39"/>
    </row>
    <row r="167" spans="1:5" ht="12.75" hidden="1" outlineLevel="1">
      <c r="A167" s="112">
        <v>9967000755</v>
      </c>
      <c r="B167" s="681" t="s">
        <v>31</v>
      </c>
      <c r="C167" s="769">
        <v>113.6</v>
      </c>
      <c r="D167" s="769">
        <v>119.28</v>
      </c>
      <c r="E167" s="770">
        <v>142</v>
      </c>
    </row>
    <row r="168" spans="1:5" ht="17.25" customHeight="1" hidden="1" outlineLevel="1" thickBot="1">
      <c r="A168" s="799" t="s">
        <v>666</v>
      </c>
      <c r="B168" s="689" t="s">
        <v>1709</v>
      </c>
      <c r="C168" s="764">
        <v>51.5</v>
      </c>
      <c r="D168" s="764">
        <v>54.075</v>
      </c>
      <c r="E168" s="765">
        <v>62</v>
      </c>
    </row>
    <row r="169" spans="1:5" ht="20.25" customHeight="1" collapsed="1" thickBot="1">
      <c r="A169" s="66" t="s">
        <v>740</v>
      </c>
      <c r="B169" s="118" t="s">
        <v>1725</v>
      </c>
      <c r="C169" s="913"/>
      <c r="D169" s="394"/>
      <c r="E169" s="735"/>
    </row>
    <row r="170" spans="1:5" ht="69.75" customHeight="1" hidden="1" outlineLevel="1" thickBot="1">
      <c r="A170" s="119" t="s">
        <v>821</v>
      </c>
      <c r="B170" s="395" t="s">
        <v>299</v>
      </c>
      <c r="C170" s="69">
        <v>5620</v>
      </c>
      <c r="D170" s="69">
        <v>5901</v>
      </c>
      <c r="E170" s="713">
        <v>6747</v>
      </c>
    </row>
    <row r="171" spans="1:5" ht="15" customHeight="1" hidden="1" outlineLevel="2">
      <c r="A171" s="70"/>
      <c r="B171" s="387" t="s">
        <v>2073</v>
      </c>
      <c r="C171" s="914"/>
      <c r="D171" s="121"/>
      <c r="E171" s="717"/>
    </row>
    <row r="172" spans="1:5" ht="13.5" customHeight="1" hidden="1" outlineLevel="2" thickBot="1">
      <c r="A172" s="74"/>
      <c r="B172" s="388" t="s">
        <v>2074</v>
      </c>
      <c r="C172" s="915"/>
      <c r="D172" s="123"/>
      <c r="E172" s="718"/>
    </row>
    <row r="173" spans="1:8" s="39" customFormat="1" ht="27.75" customHeight="1" hidden="1" outlineLevel="1" thickBot="1">
      <c r="A173" s="124"/>
      <c r="B173" s="396" t="s">
        <v>2101</v>
      </c>
      <c r="C173" s="102">
        <v>5778.7</v>
      </c>
      <c r="D173" s="101">
        <v>6067.635</v>
      </c>
      <c r="E173" s="101">
        <v>6945</v>
      </c>
      <c r="F173" s="9"/>
      <c r="G173" s="9"/>
      <c r="H173" s="9"/>
    </row>
    <row r="174" spans="1:8" s="39" customFormat="1" ht="30" customHeight="1" hidden="1" outlineLevel="1" thickBot="1">
      <c r="A174" s="125"/>
      <c r="B174" s="397" t="s">
        <v>2102</v>
      </c>
      <c r="C174" s="127">
        <v>6086</v>
      </c>
      <c r="D174" s="127">
        <v>6390</v>
      </c>
      <c r="E174" s="127">
        <v>7328</v>
      </c>
      <c r="F174" s="9"/>
      <c r="G174" s="9"/>
      <c r="H174" s="9"/>
    </row>
    <row r="175" spans="1:5" ht="15.75" customHeight="1" hidden="1" outlineLevel="1">
      <c r="A175" s="128" t="s">
        <v>413</v>
      </c>
      <c r="B175" s="678" t="s">
        <v>2079</v>
      </c>
      <c r="C175" s="767">
        <v>45.8</v>
      </c>
      <c r="D175" s="767">
        <v>48.089999999999996</v>
      </c>
      <c r="E175" s="768">
        <v>57</v>
      </c>
    </row>
    <row r="176" spans="1:5" ht="12.75" customHeight="1" hidden="1" outlineLevel="1">
      <c r="A176" s="129" t="s">
        <v>414</v>
      </c>
      <c r="B176" s="679" t="s">
        <v>2080</v>
      </c>
      <c r="C176" s="769">
        <v>82.83</v>
      </c>
      <c r="D176" s="769">
        <v>86.94</v>
      </c>
      <c r="E176" s="770">
        <v>104</v>
      </c>
    </row>
    <row r="177" spans="1:5" ht="12.75" customHeight="1" hidden="1" outlineLevel="1">
      <c r="A177" s="129" t="s">
        <v>415</v>
      </c>
      <c r="B177" s="680" t="s">
        <v>2081</v>
      </c>
      <c r="C177" s="769">
        <v>140.8</v>
      </c>
      <c r="D177" s="769">
        <v>147.84000000000003</v>
      </c>
      <c r="E177" s="770">
        <v>176</v>
      </c>
    </row>
    <row r="178" spans="1:5" ht="12.75" customHeight="1" hidden="1" outlineLevel="1">
      <c r="A178" s="130" t="s">
        <v>822</v>
      </c>
      <c r="B178" s="681" t="s">
        <v>1265</v>
      </c>
      <c r="C178" s="769">
        <v>725.7</v>
      </c>
      <c r="D178" s="769">
        <v>761.9850000000001</v>
      </c>
      <c r="E178" s="770">
        <v>907</v>
      </c>
    </row>
    <row r="179" spans="1:5" ht="12.75" customHeight="1" hidden="1" outlineLevel="1">
      <c r="A179" s="130" t="s">
        <v>823</v>
      </c>
      <c r="B179" s="681" t="s">
        <v>1497</v>
      </c>
      <c r="C179" s="769">
        <v>690</v>
      </c>
      <c r="D179" s="769">
        <v>724.5</v>
      </c>
      <c r="E179" s="770">
        <v>862</v>
      </c>
    </row>
    <row r="180" spans="1:5" ht="39" customHeight="1" hidden="1" outlineLevel="1">
      <c r="A180" s="130" t="s">
        <v>824</v>
      </c>
      <c r="B180" s="682" t="s">
        <v>1874</v>
      </c>
      <c r="C180" s="769">
        <v>965.7</v>
      </c>
      <c r="D180" s="769">
        <v>1013.9850000000001</v>
      </c>
      <c r="E180" s="770">
        <v>1207</v>
      </c>
    </row>
    <row r="181" spans="1:8" ht="13.5" customHeight="1" hidden="1" outlineLevel="1">
      <c r="A181" s="113">
        <v>9960820000</v>
      </c>
      <c r="B181" s="683" t="s">
        <v>1320</v>
      </c>
      <c r="C181" s="769">
        <v>177.6</v>
      </c>
      <c r="D181" s="769">
        <v>186.48</v>
      </c>
      <c r="E181" s="770">
        <v>222</v>
      </c>
      <c r="F181" s="10"/>
      <c r="G181" s="10"/>
      <c r="H181" s="10"/>
    </row>
    <row r="182" spans="1:5" ht="39" customHeight="1" hidden="1" outlineLevel="1">
      <c r="A182" s="131" t="s">
        <v>1166</v>
      </c>
      <c r="B182" s="682" t="s">
        <v>1498</v>
      </c>
      <c r="C182" s="769">
        <v>974</v>
      </c>
      <c r="D182" s="769">
        <v>1022.7</v>
      </c>
      <c r="E182" s="770">
        <v>1217</v>
      </c>
    </row>
    <row r="183" spans="1:5" ht="27" customHeight="1" hidden="1" outlineLevel="1">
      <c r="A183" s="109">
        <v>4625246</v>
      </c>
      <c r="B183" s="684" t="s">
        <v>1499</v>
      </c>
      <c r="C183" s="769">
        <v>34.4</v>
      </c>
      <c r="D183" s="769">
        <v>36.12</v>
      </c>
      <c r="E183" s="770">
        <v>43</v>
      </c>
    </row>
    <row r="184" spans="1:5" ht="28.5" customHeight="1" hidden="1" outlineLevel="1">
      <c r="A184" s="109">
        <v>4510761</v>
      </c>
      <c r="B184" s="684" t="s">
        <v>1875</v>
      </c>
      <c r="C184" s="769">
        <v>654</v>
      </c>
      <c r="D184" s="769">
        <v>686.7</v>
      </c>
      <c r="E184" s="770">
        <v>817</v>
      </c>
    </row>
    <row r="185" spans="1:5" ht="27.75" customHeight="1" hidden="1" outlineLevel="1">
      <c r="A185" s="109" t="s">
        <v>1167</v>
      </c>
      <c r="B185" s="684" t="s">
        <v>1168</v>
      </c>
      <c r="C185" s="769">
        <v>112.9</v>
      </c>
      <c r="D185" s="769">
        <v>118.54500000000002</v>
      </c>
      <c r="E185" s="770">
        <v>141</v>
      </c>
    </row>
    <row r="186" spans="1:5" ht="42.75" customHeight="1" hidden="1" outlineLevel="1">
      <c r="A186" s="109" t="s">
        <v>1169</v>
      </c>
      <c r="B186" s="684" t="s">
        <v>1876</v>
      </c>
      <c r="C186" s="769">
        <v>984</v>
      </c>
      <c r="D186" s="769">
        <v>1033.2</v>
      </c>
      <c r="E186" s="770">
        <v>1230</v>
      </c>
    </row>
    <row r="187" spans="1:5" ht="25.5" customHeight="1" hidden="1" outlineLevel="1">
      <c r="A187" s="109">
        <v>4512814</v>
      </c>
      <c r="B187" s="684" t="s">
        <v>636</v>
      </c>
      <c r="C187" s="769">
        <v>288</v>
      </c>
      <c r="D187" s="769">
        <v>302.40000000000003</v>
      </c>
      <c r="E187" s="770">
        <v>359</v>
      </c>
    </row>
    <row r="188" spans="1:5" ht="92.25" customHeight="1" hidden="1" outlineLevel="1">
      <c r="A188" s="132" t="s">
        <v>1170</v>
      </c>
      <c r="B188" s="682" t="s">
        <v>1877</v>
      </c>
      <c r="C188" s="769">
        <v>1622</v>
      </c>
      <c r="D188" s="769">
        <v>1703.1000000000001</v>
      </c>
      <c r="E188" s="770">
        <v>2026</v>
      </c>
    </row>
    <row r="189" spans="1:5" ht="13.5" customHeight="1" hidden="1" outlineLevel="1">
      <c r="A189" s="132" t="s">
        <v>1171</v>
      </c>
      <c r="B189" s="682" t="s">
        <v>1450</v>
      </c>
      <c r="C189" s="769">
        <v>233.7</v>
      </c>
      <c r="D189" s="769">
        <v>245.385</v>
      </c>
      <c r="E189" s="770">
        <v>292</v>
      </c>
    </row>
    <row r="190" spans="1:5" ht="28.5" customHeight="1" hidden="1" outlineLevel="1">
      <c r="A190" s="132">
        <v>4347711</v>
      </c>
      <c r="B190" s="682" t="s">
        <v>1878</v>
      </c>
      <c r="C190" s="769">
        <v>101</v>
      </c>
      <c r="D190" s="769">
        <v>106.05000000000001</v>
      </c>
      <c r="E190" s="770">
        <v>126</v>
      </c>
    </row>
    <row r="191" spans="1:8" s="10" customFormat="1" ht="16.5" customHeight="1" hidden="1" outlineLevel="1">
      <c r="A191" s="132" t="s">
        <v>1988</v>
      </c>
      <c r="B191" s="682" t="s">
        <v>1174</v>
      </c>
      <c r="C191" s="769">
        <v>306.5</v>
      </c>
      <c r="D191" s="769">
        <v>321.825</v>
      </c>
      <c r="E191" s="770">
        <v>383</v>
      </c>
      <c r="F191" s="9"/>
      <c r="G191" s="9"/>
      <c r="H191" s="9"/>
    </row>
    <row r="192" spans="1:5" ht="38.25" customHeight="1" hidden="1" outlineLevel="1">
      <c r="A192" s="133" t="s">
        <v>583</v>
      </c>
      <c r="B192" s="747" t="s">
        <v>1879</v>
      </c>
      <c r="C192" s="769">
        <v>753</v>
      </c>
      <c r="D192" s="769">
        <v>790.65</v>
      </c>
      <c r="E192" s="770">
        <v>941</v>
      </c>
    </row>
    <row r="193" spans="1:5" ht="42" customHeight="1" hidden="1" outlineLevel="1">
      <c r="A193" s="132" t="s">
        <v>1131</v>
      </c>
      <c r="B193" s="682" t="s">
        <v>1880</v>
      </c>
      <c r="C193" s="769">
        <v>144.5</v>
      </c>
      <c r="D193" s="769">
        <v>151.725</v>
      </c>
      <c r="E193" s="770">
        <v>180</v>
      </c>
    </row>
    <row r="194" spans="1:5" ht="12.75" customHeight="1" hidden="1" outlineLevel="1">
      <c r="A194" s="132" t="s">
        <v>1132</v>
      </c>
      <c r="B194" s="682" t="s">
        <v>1002</v>
      </c>
      <c r="C194" s="769">
        <v>105.7</v>
      </c>
      <c r="D194" s="769">
        <v>110.98500000000001</v>
      </c>
      <c r="E194" s="770">
        <v>132</v>
      </c>
    </row>
    <row r="195" spans="1:5" ht="12.75" customHeight="1" hidden="1" outlineLevel="1">
      <c r="A195" s="132">
        <v>4614506</v>
      </c>
      <c r="B195" s="682" t="s">
        <v>7</v>
      </c>
      <c r="C195" s="769">
        <v>25.6</v>
      </c>
      <c r="D195" s="769">
        <v>26.880000000000003</v>
      </c>
      <c r="E195" s="770">
        <v>32</v>
      </c>
    </row>
    <row r="196" spans="1:5" ht="12.75" customHeight="1" hidden="1" outlineLevel="1">
      <c r="A196" s="134">
        <v>4614511</v>
      </c>
      <c r="B196" s="686" t="s">
        <v>1468</v>
      </c>
      <c r="C196" s="769">
        <v>29.6</v>
      </c>
      <c r="D196" s="769">
        <v>31.080000000000002</v>
      </c>
      <c r="E196" s="770">
        <v>37</v>
      </c>
    </row>
    <row r="197" spans="1:5" ht="40.5" customHeight="1" hidden="1" outlineLevel="1">
      <c r="A197" s="132">
        <v>9967000675</v>
      </c>
      <c r="B197" s="682" t="s">
        <v>1354</v>
      </c>
      <c r="C197" s="769">
        <v>334</v>
      </c>
      <c r="D197" s="769">
        <v>350.7</v>
      </c>
      <c r="E197" s="770">
        <v>416</v>
      </c>
    </row>
    <row r="198" spans="1:5" ht="16.5" customHeight="1" hidden="1" outlineLevel="1">
      <c r="A198" s="132" t="s">
        <v>1172</v>
      </c>
      <c r="B198" s="682" t="s">
        <v>1881</v>
      </c>
      <c r="C198" s="769">
        <v>313.7</v>
      </c>
      <c r="D198" s="769">
        <v>329.385</v>
      </c>
      <c r="E198" s="770">
        <v>392</v>
      </c>
    </row>
    <row r="199" spans="1:8" ht="26.25" hidden="1" outlineLevel="1" thickBot="1">
      <c r="A199" s="132" t="s">
        <v>40</v>
      </c>
      <c r="B199" s="682" t="s">
        <v>1882</v>
      </c>
      <c r="C199" s="769">
        <v>89</v>
      </c>
      <c r="D199" s="769">
        <v>93.45</v>
      </c>
      <c r="E199" s="770">
        <v>111</v>
      </c>
      <c r="F199" s="19"/>
      <c r="G199" s="19"/>
      <c r="H199" s="19"/>
    </row>
    <row r="200" spans="1:5" ht="25.5" customHeight="1" hidden="1" outlineLevel="1">
      <c r="A200" s="135" t="s">
        <v>728</v>
      </c>
      <c r="B200" s="681" t="s">
        <v>1883</v>
      </c>
      <c r="C200" s="769">
        <v>394</v>
      </c>
      <c r="D200" s="769">
        <v>413</v>
      </c>
      <c r="E200" s="770">
        <v>492</v>
      </c>
    </row>
    <row r="201" spans="1:5" ht="16.5" customHeight="1" hidden="1" outlineLevel="1">
      <c r="A201" s="112">
        <v>9967000175</v>
      </c>
      <c r="B201" s="681" t="s">
        <v>2082</v>
      </c>
      <c r="C201" s="769">
        <v>388.6</v>
      </c>
      <c r="D201" s="769">
        <v>408.03000000000003</v>
      </c>
      <c r="E201" s="770">
        <v>486</v>
      </c>
    </row>
    <row r="202" spans="1:5" ht="13.5" hidden="1" outlineLevel="1" thickBot="1">
      <c r="A202" s="132" t="s">
        <v>1173</v>
      </c>
      <c r="B202" s="682" t="s">
        <v>820</v>
      </c>
      <c r="C202" s="769">
        <v>215.2</v>
      </c>
      <c r="D202" s="769">
        <v>225.96</v>
      </c>
      <c r="E202" s="770">
        <v>269</v>
      </c>
    </row>
    <row r="203" spans="1:5" ht="55.5" customHeight="1" hidden="1" outlineLevel="1">
      <c r="A203" s="136" t="s">
        <v>1304</v>
      </c>
      <c r="B203" s="687" t="s">
        <v>1884</v>
      </c>
      <c r="C203" s="769">
        <v>40</v>
      </c>
      <c r="D203" s="769">
        <v>42</v>
      </c>
      <c r="E203" s="770">
        <v>50</v>
      </c>
    </row>
    <row r="204" spans="1:8" ht="39" customHeight="1" hidden="1" outlineLevel="1">
      <c r="A204" s="136" t="s">
        <v>1305</v>
      </c>
      <c r="B204" s="687" t="s">
        <v>1885</v>
      </c>
      <c r="C204" s="769">
        <v>728</v>
      </c>
      <c r="D204" s="769">
        <v>764.4</v>
      </c>
      <c r="E204" s="770">
        <v>909</v>
      </c>
      <c r="F204" s="39"/>
      <c r="G204" s="39"/>
      <c r="H204" s="39"/>
    </row>
    <row r="205" spans="1:8" ht="15.75" customHeight="1" hidden="1" outlineLevel="1">
      <c r="A205" s="137">
        <v>9969000023</v>
      </c>
      <c r="B205" s="687" t="s">
        <v>1114</v>
      </c>
      <c r="C205" s="769">
        <v>21.1</v>
      </c>
      <c r="D205" s="769">
        <v>22.155</v>
      </c>
      <c r="E205" s="770">
        <v>26</v>
      </c>
      <c r="F205" s="40"/>
      <c r="G205" s="40"/>
      <c r="H205" s="40"/>
    </row>
    <row r="206" spans="1:5" ht="15" customHeight="1" hidden="1" outlineLevel="1">
      <c r="A206" s="109" t="s">
        <v>90</v>
      </c>
      <c r="B206" s="684" t="s">
        <v>2161</v>
      </c>
      <c r="C206" s="769">
        <v>153</v>
      </c>
      <c r="D206" s="769">
        <v>160.65</v>
      </c>
      <c r="E206" s="770">
        <v>191</v>
      </c>
    </row>
    <row r="207" spans="1:5" ht="26.25" hidden="1" outlineLevel="1" thickBot="1">
      <c r="A207" s="112">
        <v>4623361</v>
      </c>
      <c r="B207" s="688" t="s">
        <v>2162</v>
      </c>
      <c r="C207" s="769">
        <v>78.5</v>
      </c>
      <c r="D207" s="769">
        <v>82.425</v>
      </c>
      <c r="E207" s="770">
        <v>98</v>
      </c>
    </row>
    <row r="208" spans="1:8" s="19" customFormat="1" ht="15.75" customHeight="1" hidden="1" outlineLevel="1" thickBot="1">
      <c r="A208" s="191">
        <v>4599161</v>
      </c>
      <c r="B208" s="800" t="s">
        <v>2163</v>
      </c>
      <c r="C208" s="764">
        <v>61.3</v>
      </c>
      <c r="D208" s="764">
        <v>64.365</v>
      </c>
      <c r="E208" s="765">
        <v>77</v>
      </c>
      <c r="F208" s="9"/>
      <c r="G208" s="9"/>
      <c r="H208" s="9"/>
    </row>
    <row r="209" spans="1:8" ht="15" customHeight="1">
      <c r="A209" s="802" t="s">
        <v>1821</v>
      </c>
      <c r="B209" s="966" t="s">
        <v>1823</v>
      </c>
      <c r="C209" s="916"/>
      <c r="D209" s="952"/>
      <c r="E209" s="736"/>
      <c r="F209" s="40"/>
      <c r="G209" s="40"/>
      <c r="H209" s="40"/>
    </row>
    <row r="210" spans="1:8" ht="13.5" customHeight="1" collapsed="1" thickBot="1">
      <c r="A210" s="801" t="s">
        <v>1822</v>
      </c>
      <c r="B210" s="967"/>
      <c r="C210" s="917"/>
      <c r="D210" s="953"/>
      <c r="E210" s="737"/>
      <c r="F210" s="39"/>
      <c r="G210" s="39"/>
      <c r="H210" s="39"/>
    </row>
    <row r="211" spans="1:8" s="19" customFormat="1" ht="67.5" customHeight="1" hidden="1" outlineLevel="2" thickBot="1">
      <c r="A211" s="139" t="s">
        <v>1810</v>
      </c>
      <c r="B211" s="398" t="s">
        <v>2085</v>
      </c>
      <c r="C211" s="69">
        <v>7497</v>
      </c>
      <c r="D211" s="69">
        <v>7871.85</v>
      </c>
      <c r="E211" s="713">
        <v>9000</v>
      </c>
      <c r="F211" s="9"/>
      <c r="G211" s="9"/>
      <c r="H211" s="9"/>
    </row>
    <row r="212" spans="1:5" ht="13.5" hidden="1" outlineLevel="3" thickBot="1">
      <c r="A212" s="140"/>
      <c r="B212" s="387" t="s">
        <v>2083</v>
      </c>
      <c r="C212" s="918"/>
      <c r="D212" s="141"/>
      <c r="E212" s="717"/>
    </row>
    <row r="213" spans="1:5" ht="13.5" hidden="1" outlineLevel="3" thickBot="1">
      <c r="A213" s="142"/>
      <c r="B213" s="388" t="s">
        <v>2084</v>
      </c>
      <c r="C213" s="919"/>
      <c r="D213" s="143"/>
      <c r="E213" s="718"/>
    </row>
    <row r="214" spans="1:8" s="39" customFormat="1" ht="27" customHeight="1" hidden="1" outlineLevel="2" thickBot="1">
      <c r="A214" s="144"/>
      <c r="B214" s="399" t="s">
        <v>2086</v>
      </c>
      <c r="C214" s="145">
        <v>7659.5</v>
      </c>
      <c r="D214" s="145">
        <v>8043</v>
      </c>
      <c r="E214" s="197">
        <v>9203</v>
      </c>
      <c r="F214" s="9"/>
      <c r="G214" s="9"/>
      <c r="H214" s="9"/>
    </row>
    <row r="215" spans="1:5" ht="69" customHeight="1" hidden="1" outlineLevel="2" thickBot="1">
      <c r="A215" s="139" t="s">
        <v>1811</v>
      </c>
      <c r="B215" s="398" t="s">
        <v>2087</v>
      </c>
      <c r="C215" s="69">
        <v>9337.5</v>
      </c>
      <c r="D215" s="69">
        <v>9804.375</v>
      </c>
      <c r="E215" s="713">
        <v>11250</v>
      </c>
    </row>
    <row r="216" spans="1:5" ht="13.5" hidden="1" outlineLevel="3" thickBot="1">
      <c r="A216" s="140"/>
      <c r="B216" s="387" t="s">
        <v>2088</v>
      </c>
      <c r="C216" s="918"/>
      <c r="D216" s="141"/>
      <c r="E216" s="717"/>
    </row>
    <row r="217" spans="1:5" ht="13.5" hidden="1" outlineLevel="3" thickBot="1">
      <c r="A217" s="142"/>
      <c r="B217" s="388" t="s">
        <v>2089</v>
      </c>
      <c r="C217" s="919"/>
      <c r="D217" s="143"/>
      <c r="E217" s="718"/>
    </row>
    <row r="218" spans="1:8" s="40" customFormat="1" ht="27" customHeight="1" hidden="1" outlineLevel="2" thickBot="1">
      <c r="A218" s="105"/>
      <c r="B218" s="396" t="s">
        <v>2090</v>
      </c>
      <c r="C218" s="145">
        <v>9500</v>
      </c>
      <c r="D218" s="145">
        <v>9975</v>
      </c>
      <c r="E218" s="197">
        <v>11453</v>
      </c>
      <c r="F218" s="9"/>
      <c r="G218" s="9"/>
      <c r="H218" s="9"/>
    </row>
    <row r="219" spans="1:5" ht="13.5" hidden="1" outlineLevel="1" thickBot="1">
      <c r="A219" s="78" t="s">
        <v>1812</v>
      </c>
      <c r="B219" s="908" t="s">
        <v>1831</v>
      </c>
      <c r="C219" s="767">
        <v>49.6</v>
      </c>
      <c r="D219" s="767">
        <v>52.080000000000005</v>
      </c>
      <c r="E219" s="768">
        <v>62</v>
      </c>
    </row>
    <row r="220" spans="1:5" ht="13.5" hidden="1" outlineLevel="1" thickBot="1">
      <c r="A220" s="146" t="s">
        <v>1120</v>
      </c>
      <c r="B220" s="688" t="s">
        <v>2091</v>
      </c>
      <c r="C220" s="769">
        <v>262</v>
      </c>
      <c r="D220" s="769">
        <v>275.1</v>
      </c>
      <c r="E220" s="770">
        <v>328</v>
      </c>
    </row>
    <row r="221" spans="1:5" ht="13.5" hidden="1" outlineLevel="1" thickBot="1">
      <c r="A221" s="146" t="s">
        <v>1121</v>
      </c>
      <c r="B221" s="688" t="s">
        <v>1824</v>
      </c>
      <c r="C221" s="769">
        <v>120</v>
      </c>
      <c r="D221" s="769">
        <v>126</v>
      </c>
      <c r="E221" s="770">
        <v>150</v>
      </c>
    </row>
    <row r="222" spans="1:5" ht="29.25" customHeight="1" hidden="1" outlineLevel="1">
      <c r="A222" s="146" t="s">
        <v>546</v>
      </c>
      <c r="B222" s="681" t="s">
        <v>1886</v>
      </c>
      <c r="C222" s="769">
        <v>1289.7</v>
      </c>
      <c r="D222" s="769">
        <v>1354.1850000000002</v>
      </c>
      <c r="E222" s="770">
        <v>1612</v>
      </c>
    </row>
    <row r="223" spans="1:5" ht="28.5" hidden="1" outlineLevel="1" thickBot="1">
      <c r="A223" s="146" t="s">
        <v>685</v>
      </c>
      <c r="B223" s="681" t="s">
        <v>1887</v>
      </c>
      <c r="C223" s="769">
        <v>2115</v>
      </c>
      <c r="D223" s="769">
        <v>2220.75</v>
      </c>
      <c r="E223" s="770">
        <v>2642</v>
      </c>
    </row>
    <row r="224" spans="1:5" ht="26.25" hidden="1" outlineLevel="1" thickBot="1">
      <c r="A224" s="146" t="s">
        <v>263</v>
      </c>
      <c r="B224" s="681" t="s">
        <v>1825</v>
      </c>
      <c r="C224" s="769">
        <v>112.9</v>
      </c>
      <c r="D224" s="769">
        <v>118.54500000000002</v>
      </c>
      <c r="E224" s="770">
        <v>141</v>
      </c>
    </row>
    <row r="225" spans="1:5" ht="37.5" customHeight="1" hidden="1" outlineLevel="1">
      <c r="A225" s="146" t="s">
        <v>686</v>
      </c>
      <c r="B225" s="681" t="s">
        <v>1888</v>
      </c>
      <c r="C225" s="769">
        <v>2347</v>
      </c>
      <c r="D225" s="769">
        <v>2464.35</v>
      </c>
      <c r="E225" s="770">
        <v>2933</v>
      </c>
    </row>
    <row r="226" spans="1:5" ht="16.5" customHeight="1" hidden="1" outlineLevel="1">
      <c r="A226" s="146" t="s">
        <v>697</v>
      </c>
      <c r="B226" s="681" t="s">
        <v>1889</v>
      </c>
      <c r="C226" s="769">
        <v>278</v>
      </c>
      <c r="D226" s="769">
        <v>291.90000000000003</v>
      </c>
      <c r="E226" s="770">
        <v>347</v>
      </c>
    </row>
    <row r="227" spans="1:5" ht="15.75" customHeight="1" hidden="1" outlineLevel="1">
      <c r="A227" s="146" t="s">
        <v>688</v>
      </c>
      <c r="B227" s="681" t="s">
        <v>687</v>
      </c>
      <c r="C227" s="769">
        <v>375.5</v>
      </c>
      <c r="D227" s="769">
        <v>394.27500000000003</v>
      </c>
      <c r="E227" s="770">
        <v>469</v>
      </c>
    </row>
    <row r="228" spans="1:5" ht="13.5" hidden="1" outlineLevel="1" thickBot="1">
      <c r="A228" s="146" t="s">
        <v>689</v>
      </c>
      <c r="B228" s="681" t="s">
        <v>551</v>
      </c>
      <c r="C228" s="769">
        <v>744.5</v>
      </c>
      <c r="D228" s="769">
        <v>781.725</v>
      </c>
      <c r="E228" s="770">
        <v>930</v>
      </c>
    </row>
    <row r="229" spans="1:5" ht="13.5" hidden="1" outlineLevel="1" thickBot="1">
      <c r="A229" s="146" t="s">
        <v>690</v>
      </c>
      <c r="B229" s="681" t="s">
        <v>550</v>
      </c>
      <c r="C229" s="769">
        <v>4073</v>
      </c>
      <c r="D229" s="769">
        <v>4276.650000000001</v>
      </c>
      <c r="E229" s="770">
        <v>5091</v>
      </c>
    </row>
    <row r="230" spans="1:5" ht="39" hidden="1" outlineLevel="1" thickBot="1">
      <c r="A230" s="147" t="s">
        <v>692</v>
      </c>
      <c r="B230" s="681" t="s">
        <v>691</v>
      </c>
      <c r="C230" s="769">
        <v>955.3</v>
      </c>
      <c r="D230" s="769">
        <v>1003.0649999999999</v>
      </c>
      <c r="E230" s="770">
        <v>1194</v>
      </c>
    </row>
    <row r="231" spans="1:5" ht="40.5" customHeight="1" hidden="1" outlineLevel="1">
      <c r="A231" s="147" t="s">
        <v>1610</v>
      </c>
      <c r="B231" s="681" t="s">
        <v>1890</v>
      </c>
      <c r="C231" s="769">
        <v>1017</v>
      </c>
      <c r="D231" s="769">
        <v>1067.8500000000001</v>
      </c>
      <c r="E231" s="770">
        <v>1270</v>
      </c>
    </row>
    <row r="232" spans="1:5" ht="13.5" hidden="1" outlineLevel="1" thickBot="1">
      <c r="A232" s="146" t="s">
        <v>389</v>
      </c>
      <c r="B232" s="681" t="s">
        <v>390</v>
      </c>
      <c r="C232" s="769">
        <v>689</v>
      </c>
      <c r="D232" s="769">
        <v>723.45</v>
      </c>
      <c r="E232" s="770">
        <v>860</v>
      </c>
    </row>
    <row r="233" spans="1:5" ht="25.5" customHeight="1" hidden="1" outlineLevel="1">
      <c r="A233" s="146" t="s">
        <v>391</v>
      </c>
      <c r="B233" s="681" t="s">
        <v>1891</v>
      </c>
      <c r="C233" s="769">
        <v>201</v>
      </c>
      <c r="D233" s="769">
        <v>211.05</v>
      </c>
      <c r="E233" s="770">
        <v>250</v>
      </c>
    </row>
    <row r="234" spans="1:5" ht="15.75" customHeight="1" hidden="1" outlineLevel="1">
      <c r="A234" s="146" t="s">
        <v>393</v>
      </c>
      <c r="B234" s="681" t="s">
        <v>394</v>
      </c>
      <c r="C234" s="769">
        <v>305</v>
      </c>
      <c r="D234" s="769">
        <v>320.25</v>
      </c>
      <c r="E234" s="770">
        <v>380</v>
      </c>
    </row>
    <row r="235" spans="1:5" ht="13.5" hidden="1" outlineLevel="1" thickBot="1">
      <c r="A235" s="148" t="s">
        <v>1728</v>
      </c>
      <c r="B235" s="681" t="s">
        <v>1729</v>
      </c>
      <c r="C235" s="769">
        <v>305</v>
      </c>
      <c r="D235" s="769">
        <v>320.25</v>
      </c>
      <c r="E235" s="770">
        <v>380</v>
      </c>
    </row>
    <row r="236" spans="1:5" ht="13.5" hidden="1" outlineLevel="1" thickBot="1">
      <c r="A236" s="146" t="s">
        <v>693</v>
      </c>
      <c r="B236" s="685" t="s">
        <v>694</v>
      </c>
      <c r="C236" s="769">
        <v>77.6</v>
      </c>
      <c r="D236" s="769">
        <v>81.48</v>
      </c>
      <c r="E236" s="770">
        <v>97</v>
      </c>
    </row>
    <row r="237" spans="1:5" ht="25.5" customHeight="1" hidden="1" outlineLevel="1">
      <c r="A237" s="147" t="s">
        <v>292</v>
      </c>
      <c r="B237" s="685" t="s">
        <v>1892</v>
      </c>
      <c r="C237" s="769">
        <v>310</v>
      </c>
      <c r="D237" s="769">
        <v>325.5</v>
      </c>
      <c r="E237" s="770">
        <v>387</v>
      </c>
    </row>
    <row r="238" spans="1:5" ht="39" hidden="1" outlineLevel="1" thickBot="1">
      <c r="A238" s="146" t="s">
        <v>583</v>
      </c>
      <c r="B238" s="747" t="s">
        <v>1893</v>
      </c>
      <c r="C238" s="769">
        <v>753</v>
      </c>
      <c r="D238" s="769">
        <v>790.65</v>
      </c>
      <c r="E238" s="770">
        <v>941</v>
      </c>
    </row>
    <row r="239" spans="1:5" ht="30.75" customHeight="1" hidden="1" outlineLevel="1">
      <c r="A239" s="146">
        <v>4614506</v>
      </c>
      <c r="B239" s="681" t="s">
        <v>1826</v>
      </c>
      <c r="C239" s="769">
        <v>25.6</v>
      </c>
      <c r="D239" s="769">
        <v>26.880000000000003</v>
      </c>
      <c r="E239" s="770">
        <v>32</v>
      </c>
    </row>
    <row r="240" spans="1:5" ht="26.25" hidden="1" outlineLevel="1" thickBot="1">
      <c r="A240" s="146" t="s">
        <v>2113</v>
      </c>
      <c r="B240" s="681" t="s">
        <v>1894</v>
      </c>
      <c r="C240" s="769">
        <v>394</v>
      </c>
      <c r="D240" s="769">
        <v>413</v>
      </c>
      <c r="E240" s="770">
        <v>492</v>
      </c>
    </row>
    <row r="241" spans="1:5" ht="26.25" hidden="1" outlineLevel="1" thickBot="1">
      <c r="A241" s="146" t="s">
        <v>681</v>
      </c>
      <c r="B241" s="681" t="s">
        <v>1895</v>
      </c>
      <c r="C241" s="769">
        <v>607.3</v>
      </c>
      <c r="D241" s="769">
        <v>637.665</v>
      </c>
      <c r="E241" s="770">
        <v>759</v>
      </c>
    </row>
    <row r="242" spans="1:5" ht="13.5" hidden="1" outlineLevel="1" thickBot="1">
      <c r="A242" s="146" t="s">
        <v>395</v>
      </c>
      <c r="B242" s="681" t="s">
        <v>396</v>
      </c>
      <c r="C242" s="769">
        <v>561</v>
      </c>
      <c r="D242" s="769">
        <v>589.0500000000001</v>
      </c>
      <c r="E242" s="770">
        <v>700</v>
      </c>
    </row>
    <row r="243" spans="1:5" ht="13.5" hidden="1" outlineLevel="1" thickBot="1">
      <c r="A243" s="146" t="s">
        <v>680</v>
      </c>
      <c r="B243" s="681" t="s">
        <v>1827</v>
      </c>
      <c r="C243" s="769">
        <v>89</v>
      </c>
      <c r="D243" s="769">
        <v>93.45</v>
      </c>
      <c r="E243" s="770">
        <v>111</v>
      </c>
    </row>
    <row r="244" spans="1:5" ht="15" customHeight="1" hidden="1" outlineLevel="1">
      <c r="A244" s="149" t="s">
        <v>1751</v>
      </c>
      <c r="B244" s="681" t="s">
        <v>1768</v>
      </c>
      <c r="C244" s="769">
        <v>1049</v>
      </c>
      <c r="D244" s="769">
        <v>1101.45</v>
      </c>
      <c r="E244" s="770">
        <v>1310</v>
      </c>
    </row>
    <row r="245" spans="1:5" ht="26.25" hidden="1" outlineLevel="1" thickBot="1">
      <c r="A245" s="146" t="s">
        <v>696</v>
      </c>
      <c r="B245" s="681" t="s">
        <v>795</v>
      </c>
      <c r="C245" s="769">
        <v>114.5</v>
      </c>
      <c r="D245" s="769">
        <v>120.22500000000001</v>
      </c>
      <c r="E245" s="770">
        <v>143</v>
      </c>
    </row>
    <row r="246" spans="1:5" ht="26.25" hidden="1" outlineLevel="1" thickBot="1">
      <c r="A246" s="146" t="s">
        <v>397</v>
      </c>
      <c r="B246" s="681" t="s">
        <v>796</v>
      </c>
      <c r="C246" s="769">
        <v>181</v>
      </c>
      <c r="D246" s="769">
        <v>190.05</v>
      </c>
      <c r="E246" s="770">
        <v>225</v>
      </c>
    </row>
    <row r="247" spans="1:5" ht="13.5" hidden="1" outlineLevel="1" thickBot="1">
      <c r="A247" s="146" t="s">
        <v>698</v>
      </c>
      <c r="B247" s="681" t="s">
        <v>797</v>
      </c>
      <c r="C247" s="769">
        <v>58.5</v>
      </c>
      <c r="D247" s="769">
        <v>61.425000000000004</v>
      </c>
      <c r="E247" s="770">
        <v>73</v>
      </c>
    </row>
    <row r="248" spans="1:5" ht="17.25" customHeight="1" hidden="1" outlineLevel="1">
      <c r="A248" s="146" t="s">
        <v>682</v>
      </c>
      <c r="B248" s="681" t="s">
        <v>2094</v>
      </c>
      <c r="C248" s="769">
        <v>30.7</v>
      </c>
      <c r="D248" s="769">
        <v>32.235</v>
      </c>
      <c r="E248" s="770">
        <v>38</v>
      </c>
    </row>
    <row r="249" spans="1:5" ht="13.5" hidden="1" outlineLevel="1" thickBot="1">
      <c r="A249" s="150" t="s">
        <v>1807</v>
      </c>
      <c r="B249" s="681" t="s">
        <v>2095</v>
      </c>
      <c r="C249" s="769">
        <v>481.3</v>
      </c>
      <c r="D249" s="769">
        <v>505.365</v>
      </c>
      <c r="E249" s="770">
        <v>596</v>
      </c>
    </row>
    <row r="250" spans="1:5" ht="13.5" hidden="1" outlineLevel="1" thickBot="1">
      <c r="A250" s="150" t="s">
        <v>1820</v>
      </c>
      <c r="B250" s="681" t="s">
        <v>2096</v>
      </c>
      <c r="C250" s="769">
        <v>342.6</v>
      </c>
      <c r="D250" s="769">
        <v>359.73</v>
      </c>
      <c r="E250" s="770">
        <v>424</v>
      </c>
    </row>
    <row r="251" spans="1:5" ht="14.25" customHeight="1" hidden="1" outlineLevel="1">
      <c r="A251" s="146">
        <v>4599141</v>
      </c>
      <c r="B251" s="681" t="s">
        <v>701</v>
      </c>
      <c r="C251" s="769">
        <v>102</v>
      </c>
      <c r="D251" s="769">
        <v>107.10000000000001</v>
      </c>
      <c r="E251" s="770">
        <v>123</v>
      </c>
    </row>
    <row r="252" spans="1:5" ht="15.75" customHeight="1" hidden="1" outlineLevel="1">
      <c r="A252" s="109">
        <v>4448121</v>
      </c>
      <c r="B252" s="681" t="s">
        <v>2093</v>
      </c>
      <c r="C252" s="769">
        <v>51.5</v>
      </c>
      <c r="D252" s="769">
        <v>54.075</v>
      </c>
      <c r="E252" s="770">
        <v>62</v>
      </c>
    </row>
    <row r="253" spans="1:5" ht="15.75" customHeight="1" hidden="1" outlineLevel="1">
      <c r="A253" s="151" t="s">
        <v>666</v>
      </c>
      <c r="B253" s="681" t="s">
        <v>2092</v>
      </c>
      <c r="C253" s="769">
        <v>51.5</v>
      </c>
      <c r="D253" s="769">
        <v>54.075</v>
      </c>
      <c r="E253" s="770">
        <v>62</v>
      </c>
    </row>
    <row r="254" spans="1:5" ht="39" hidden="1" outlineLevel="1" thickBot="1">
      <c r="A254" s="136" t="s">
        <v>400</v>
      </c>
      <c r="B254" s="687" t="s">
        <v>1896</v>
      </c>
      <c r="C254" s="769">
        <v>40</v>
      </c>
      <c r="D254" s="769">
        <v>42</v>
      </c>
      <c r="E254" s="770">
        <v>50</v>
      </c>
    </row>
    <row r="255" spans="1:5" ht="26.25" hidden="1" outlineLevel="1" thickBot="1">
      <c r="A255" s="136" t="s">
        <v>1305</v>
      </c>
      <c r="B255" s="687" t="s">
        <v>1897</v>
      </c>
      <c r="C255" s="769">
        <v>728</v>
      </c>
      <c r="D255" s="769">
        <v>764.4</v>
      </c>
      <c r="E255" s="770">
        <v>909</v>
      </c>
    </row>
    <row r="256" spans="1:5" ht="26.25" hidden="1" outlineLevel="1" thickBot="1">
      <c r="A256" s="136" t="s">
        <v>994</v>
      </c>
      <c r="B256" s="687" t="s">
        <v>1898</v>
      </c>
      <c r="C256" s="769">
        <v>318</v>
      </c>
      <c r="D256" s="769">
        <v>333.90000000000003</v>
      </c>
      <c r="E256" s="770">
        <v>398</v>
      </c>
    </row>
    <row r="257" spans="1:5" ht="27.75" customHeight="1" hidden="1" outlineLevel="1" thickBot="1">
      <c r="A257" s="137">
        <v>9967000755</v>
      </c>
      <c r="B257" s="690" t="s">
        <v>1899</v>
      </c>
      <c r="C257" s="764">
        <v>113.6</v>
      </c>
      <c r="D257" s="764">
        <v>119.28</v>
      </c>
      <c r="E257" s="765">
        <v>142</v>
      </c>
    </row>
    <row r="258" spans="1:8" ht="12.75">
      <c r="A258" s="802" t="s">
        <v>512</v>
      </c>
      <c r="B258" s="966" t="s">
        <v>1456</v>
      </c>
      <c r="C258" s="916"/>
      <c r="D258" s="952"/>
      <c r="E258" s="736"/>
      <c r="F258" s="40"/>
      <c r="G258" s="40"/>
      <c r="H258" s="40"/>
    </row>
    <row r="259" spans="1:8" ht="13.5" collapsed="1" thickBot="1">
      <c r="A259" s="803" t="s">
        <v>513</v>
      </c>
      <c r="B259" s="967"/>
      <c r="C259" s="917"/>
      <c r="D259" s="953"/>
      <c r="E259" s="737"/>
      <c r="F259" s="39"/>
      <c r="G259" s="39"/>
      <c r="H259" s="39"/>
    </row>
    <row r="260" spans="1:8" s="19" customFormat="1" ht="67.5" customHeight="1" hidden="1" outlineLevel="1" thickBot="1">
      <c r="A260" s="139" t="s">
        <v>514</v>
      </c>
      <c r="B260" s="398" t="s">
        <v>2103</v>
      </c>
      <c r="C260" s="69">
        <v>9032</v>
      </c>
      <c r="D260" s="69">
        <v>9483.6</v>
      </c>
      <c r="E260" s="713">
        <v>10844</v>
      </c>
      <c r="F260" s="9"/>
      <c r="G260" s="9"/>
      <c r="H260" s="9"/>
    </row>
    <row r="261" spans="1:5" ht="13.5" hidden="1" outlineLevel="2" thickBot="1">
      <c r="A261" s="140"/>
      <c r="B261" s="387" t="s">
        <v>2097</v>
      </c>
      <c r="C261" s="918"/>
      <c r="D261" s="141"/>
      <c r="E261" s="717"/>
    </row>
    <row r="262" spans="1:5" ht="13.5" hidden="1" outlineLevel="2" thickBot="1">
      <c r="A262" s="142"/>
      <c r="B262" s="388" t="s">
        <v>2098</v>
      </c>
      <c r="C262" s="919"/>
      <c r="D262" s="143"/>
      <c r="E262" s="718"/>
    </row>
    <row r="263" spans="1:8" s="39" customFormat="1" ht="27" customHeight="1" hidden="1" outlineLevel="1" thickBot="1">
      <c r="A263" s="144"/>
      <c r="B263" s="399" t="s">
        <v>2099</v>
      </c>
      <c r="C263" s="100">
        <v>9140.8</v>
      </c>
      <c r="D263" s="100">
        <v>9599</v>
      </c>
      <c r="E263" s="101">
        <v>10980</v>
      </c>
      <c r="F263" s="9"/>
      <c r="G263" s="9"/>
      <c r="H263" s="9"/>
    </row>
    <row r="264" spans="1:8" s="40" customFormat="1" ht="30.75" customHeight="1" hidden="1" outlineLevel="1" thickBot="1">
      <c r="A264" s="152"/>
      <c r="B264" s="400" t="s">
        <v>2100</v>
      </c>
      <c r="C264" s="153">
        <v>9902.8</v>
      </c>
      <c r="D264" s="153">
        <v>10399</v>
      </c>
      <c r="E264" s="197">
        <v>11931</v>
      </c>
      <c r="F264" s="9"/>
      <c r="G264" s="9"/>
      <c r="H264" s="9"/>
    </row>
    <row r="265" spans="1:5" ht="69" customHeight="1" hidden="1" outlineLevel="1" thickBot="1">
      <c r="A265" s="139" t="s">
        <v>284</v>
      </c>
      <c r="B265" s="398" t="s">
        <v>2104</v>
      </c>
      <c r="C265" s="69">
        <v>10537</v>
      </c>
      <c r="D265" s="69">
        <v>11063.85</v>
      </c>
      <c r="E265" s="713">
        <v>12800</v>
      </c>
    </row>
    <row r="266" spans="1:5" ht="13.5" hidden="1" outlineLevel="2" thickBot="1">
      <c r="A266" s="140"/>
      <c r="B266" s="387" t="s">
        <v>2097</v>
      </c>
      <c r="C266" s="918"/>
      <c r="D266" s="141"/>
      <c r="E266" s="717"/>
    </row>
    <row r="267" spans="1:5" ht="13.5" hidden="1" outlineLevel="2" thickBot="1">
      <c r="A267" s="142"/>
      <c r="B267" s="388" t="s">
        <v>2098</v>
      </c>
      <c r="C267" s="919"/>
      <c r="D267" s="143"/>
      <c r="E267" s="718"/>
    </row>
    <row r="268" spans="1:8" s="40" customFormat="1" ht="26.25" customHeight="1" hidden="1" outlineLevel="1" thickBot="1">
      <c r="A268" s="105"/>
      <c r="B268" s="396" t="s">
        <v>2105</v>
      </c>
      <c r="C268" s="100">
        <v>10645.8</v>
      </c>
      <c r="D268" s="100">
        <v>11179</v>
      </c>
      <c r="E268" s="101">
        <v>12936</v>
      </c>
      <c r="F268" s="9"/>
      <c r="G268" s="9"/>
      <c r="H268" s="9"/>
    </row>
    <row r="269" spans="1:8" s="39" customFormat="1" ht="26.25" hidden="1" outlineLevel="1" thickBot="1">
      <c r="A269" s="154"/>
      <c r="B269" s="401" t="s">
        <v>2106</v>
      </c>
      <c r="C269" s="155">
        <v>11407.8</v>
      </c>
      <c r="D269" s="155">
        <v>11979</v>
      </c>
      <c r="E269" s="198">
        <v>13887</v>
      </c>
      <c r="F269" s="9"/>
      <c r="G269" s="9"/>
      <c r="H269" s="9"/>
    </row>
    <row r="270" spans="1:5" ht="15.75" customHeight="1" hidden="1" outlineLevel="1">
      <c r="A270" s="156" t="s">
        <v>1350</v>
      </c>
      <c r="B270" s="678" t="s">
        <v>2110</v>
      </c>
      <c r="C270" s="767">
        <v>74.8</v>
      </c>
      <c r="D270" s="767">
        <v>78.54</v>
      </c>
      <c r="E270" s="768">
        <v>94</v>
      </c>
    </row>
    <row r="271" spans="1:5" ht="15" customHeight="1" hidden="1" outlineLevel="1">
      <c r="A271" s="157" t="s">
        <v>491</v>
      </c>
      <c r="B271" s="679" t="s">
        <v>2111</v>
      </c>
      <c r="C271" s="769">
        <v>78.8</v>
      </c>
      <c r="D271" s="769">
        <v>82.74</v>
      </c>
      <c r="E271" s="770">
        <v>99</v>
      </c>
    </row>
    <row r="272" spans="1:5" ht="26.25" customHeight="1" hidden="1" outlineLevel="1">
      <c r="A272" s="157" t="s">
        <v>825</v>
      </c>
      <c r="B272" s="679" t="s">
        <v>2112</v>
      </c>
      <c r="C272" s="769">
        <v>153.23000000000002</v>
      </c>
      <c r="D272" s="769">
        <v>160.85999999999999</v>
      </c>
      <c r="E272" s="770">
        <v>192</v>
      </c>
    </row>
    <row r="273" spans="1:5" ht="24.75" customHeight="1" hidden="1" outlineLevel="1">
      <c r="A273" s="129" t="s">
        <v>75</v>
      </c>
      <c r="B273" s="680" t="s">
        <v>76</v>
      </c>
      <c r="C273" s="769">
        <v>1108</v>
      </c>
      <c r="D273" s="769">
        <v>1163.4</v>
      </c>
      <c r="E273" s="770">
        <v>1384</v>
      </c>
    </row>
    <row r="274" spans="1:5" ht="24.75" customHeight="1" hidden="1" outlineLevel="1">
      <c r="A274" s="129" t="s">
        <v>77</v>
      </c>
      <c r="B274" s="680" t="s">
        <v>78</v>
      </c>
      <c r="C274" s="769">
        <v>1888</v>
      </c>
      <c r="D274" s="769">
        <v>1982.4</v>
      </c>
      <c r="E274" s="770">
        <v>2358</v>
      </c>
    </row>
    <row r="275" spans="1:5" ht="13.5" hidden="1" outlineLevel="1" thickBot="1">
      <c r="A275" s="158" t="s">
        <v>79</v>
      </c>
      <c r="B275" s="680" t="s">
        <v>80</v>
      </c>
      <c r="C275" s="769">
        <v>781</v>
      </c>
      <c r="D275" s="769">
        <v>820.0500000000001</v>
      </c>
      <c r="E275" s="770">
        <v>976</v>
      </c>
    </row>
    <row r="276" spans="1:5" ht="13.5" hidden="1" outlineLevel="1" thickBot="1">
      <c r="A276" s="158" t="s">
        <v>808</v>
      </c>
      <c r="B276" s="680" t="s">
        <v>809</v>
      </c>
      <c r="C276" s="769">
        <v>4073</v>
      </c>
      <c r="D276" s="769">
        <v>4276.650000000001</v>
      </c>
      <c r="E276" s="770">
        <v>5091</v>
      </c>
    </row>
    <row r="277" spans="1:5" ht="25.5" customHeight="1" hidden="1" outlineLevel="1">
      <c r="A277" s="158" t="s">
        <v>81</v>
      </c>
      <c r="B277" s="680" t="s">
        <v>1133</v>
      </c>
      <c r="C277" s="769">
        <v>1876</v>
      </c>
      <c r="D277" s="769">
        <v>1969.8000000000002</v>
      </c>
      <c r="E277" s="770">
        <v>2345</v>
      </c>
    </row>
    <row r="278" spans="1:5" ht="26.25" hidden="1" outlineLevel="1" thickBot="1">
      <c r="A278" s="158" t="s">
        <v>1134</v>
      </c>
      <c r="B278" s="680" t="s">
        <v>1135</v>
      </c>
      <c r="C278" s="769">
        <v>2329</v>
      </c>
      <c r="D278" s="769">
        <v>2445.4500000000003</v>
      </c>
      <c r="E278" s="770">
        <v>2911</v>
      </c>
    </row>
    <row r="279" spans="1:5" ht="39" hidden="1" outlineLevel="1" thickBot="1">
      <c r="A279" s="158" t="s">
        <v>1136</v>
      </c>
      <c r="B279" s="680" t="s">
        <v>1137</v>
      </c>
      <c r="C279" s="769">
        <v>3195</v>
      </c>
      <c r="D279" s="769">
        <v>3354.75</v>
      </c>
      <c r="E279" s="770">
        <v>3992</v>
      </c>
    </row>
    <row r="280" spans="1:5" ht="26.25" hidden="1" outlineLevel="1" thickBot="1">
      <c r="A280" s="158" t="s">
        <v>1138</v>
      </c>
      <c r="B280" s="680" t="s">
        <v>1139</v>
      </c>
      <c r="C280" s="769">
        <v>507.6</v>
      </c>
      <c r="D280" s="769">
        <v>532.98</v>
      </c>
      <c r="E280" s="770">
        <v>634</v>
      </c>
    </row>
    <row r="281" spans="1:5" ht="18" customHeight="1" hidden="1" outlineLevel="1">
      <c r="A281" s="129" t="s">
        <v>118</v>
      </c>
      <c r="B281" s="680" t="s">
        <v>862</v>
      </c>
      <c r="C281" s="769">
        <v>357.72</v>
      </c>
      <c r="D281" s="769">
        <v>375.27</v>
      </c>
      <c r="E281" s="770">
        <v>425</v>
      </c>
    </row>
    <row r="282" spans="1:5" ht="26.25" hidden="1" outlineLevel="1" thickBot="1">
      <c r="A282" s="158" t="s">
        <v>1140</v>
      </c>
      <c r="B282" s="680" t="s">
        <v>1141</v>
      </c>
      <c r="C282" s="769">
        <v>34</v>
      </c>
      <c r="D282" s="769">
        <v>35.7</v>
      </c>
      <c r="E282" s="770">
        <v>42</v>
      </c>
    </row>
    <row r="283" spans="1:5" ht="13.5" hidden="1" outlineLevel="1" thickBot="1">
      <c r="A283" s="158" t="s">
        <v>1173</v>
      </c>
      <c r="B283" s="680" t="s">
        <v>1142</v>
      </c>
      <c r="C283" s="769">
        <v>215.2</v>
      </c>
      <c r="D283" s="769">
        <v>225.96</v>
      </c>
      <c r="E283" s="770">
        <v>269</v>
      </c>
    </row>
    <row r="284" spans="1:5" ht="26.25" hidden="1" outlineLevel="1" thickBot="1">
      <c r="A284" s="159">
        <v>9967000749</v>
      </c>
      <c r="B284" s="680" t="s">
        <v>1836</v>
      </c>
      <c r="C284" s="769">
        <v>240</v>
      </c>
      <c r="D284" s="769">
        <v>252</v>
      </c>
      <c r="E284" s="770">
        <v>300</v>
      </c>
    </row>
    <row r="285" spans="1:5" ht="13.5" hidden="1" outlineLevel="1" thickBot="1">
      <c r="A285" s="160" t="s">
        <v>800</v>
      </c>
      <c r="B285" s="680" t="s">
        <v>801</v>
      </c>
      <c r="C285" s="769">
        <v>762</v>
      </c>
      <c r="D285" s="769">
        <v>800.1</v>
      </c>
      <c r="E285" s="770">
        <v>951</v>
      </c>
    </row>
    <row r="286" spans="1:5" ht="26.25" hidden="1" outlineLevel="1" thickBot="1">
      <c r="A286" s="129" t="s">
        <v>583</v>
      </c>
      <c r="B286" s="680" t="s">
        <v>803</v>
      </c>
      <c r="C286" s="769">
        <v>753</v>
      </c>
      <c r="D286" s="769">
        <v>790.65</v>
      </c>
      <c r="E286" s="770">
        <v>941</v>
      </c>
    </row>
    <row r="287" spans="1:5" ht="13.5" hidden="1" outlineLevel="1" thickBot="1">
      <c r="A287" s="158" t="s">
        <v>804</v>
      </c>
      <c r="B287" s="680" t="s">
        <v>805</v>
      </c>
      <c r="C287" s="769">
        <v>190.5</v>
      </c>
      <c r="D287" s="769">
        <v>200.025</v>
      </c>
      <c r="E287" s="770">
        <v>238</v>
      </c>
    </row>
    <row r="288" spans="1:5" ht="15" customHeight="1" hidden="1" outlineLevel="1">
      <c r="A288" s="158" t="s">
        <v>2113</v>
      </c>
      <c r="B288" s="680" t="s">
        <v>812</v>
      </c>
      <c r="C288" s="769">
        <v>394</v>
      </c>
      <c r="D288" s="769">
        <v>413</v>
      </c>
      <c r="E288" s="770">
        <v>492</v>
      </c>
    </row>
    <row r="289" spans="1:5" ht="13.5" hidden="1" outlineLevel="1" thickBot="1">
      <c r="A289" s="158" t="s">
        <v>810</v>
      </c>
      <c r="B289" s="680" t="s">
        <v>811</v>
      </c>
      <c r="C289" s="769">
        <v>89</v>
      </c>
      <c r="D289" s="769">
        <v>93.45</v>
      </c>
      <c r="E289" s="770">
        <v>111</v>
      </c>
    </row>
    <row r="290" spans="1:5" ht="13.5" hidden="1" outlineLevel="1" thickBot="1">
      <c r="A290" s="158" t="s">
        <v>806</v>
      </c>
      <c r="B290" s="680" t="s">
        <v>807</v>
      </c>
      <c r="C290" s="769">
        <v>441.7</v>
      </c>
      <c r="D290" s="769">
        <v>463.785</v>
      </c>
      <c r="E290" s="770">
        <v>552</v>
      </c>
    </row>
    <row r="291" spans="1:5" ht="13.5" hidden="1" outlineLevel="1" thickBot="1">
      <c r="A291" s="146" t="s">
        <v>802</v>
      </c>
      <c r="B291" s="681" t="s">
        <v>2107</v>
      </c>
      <c r="C291" s="769">
        <v>180</v>
      </c>
      <c r="D291" s="769">
        <v>189</v>
      </c>
      <c r="E291" s="770">
        <v>225</v>
      </c>
    </row>
    <row r="292" spans="1:5" ht="13.5" hidden="1" outlineLevel="1" thickBot="1">
      <c r="A292" s="112">
        <v>4599141</v>
      </c>
      <c r="B292" s="681" t="s">
        <v>1900</v>
      </c>
      <c r="C292" s="769">
        <v>102</v>
      </c>
      <c r="D292" s="769">
        <v>107.10000000000001</v>
      </c>
      <c r="E292" s="770">
        <v>123</v>
      </c>
    </row>
    <row r="293" spans="1:5" ht="13.5" hidden="1" outlineLevel="1" thickBot="1">
      <c r="A293" s="112" t="s">
        <v>666</v>
      </c>
      <c r="B293" s="681" t="s">
        <v>2108</v>
      </c>
      <c r="C293" s="769">
        <v>51.5</v>
      </c>
      <c r="D293" s="769">
        <v>54.075</v>
      </c>
      <c r="E293" s="770">
        <v>62</v>
      </c>
    </row>
    <row r="294" spans="1:5" ht="15" customHeight="1" hidden="1" outlineLevel="1" thickBot="1">
      <c r="A294" s="138">
        <v>4448121</v>
      </c>
      <c r="B294" s="691" t="s">
        <v>2109</v>
      </c>
      <c r="C294" s="764">
        <v>51.5</v>
      </c>
      <c r="D294" s="764">
        <v>54.075</v>
      </c>
      <c r="E294" s="765">
        <v>62</v>
      </c>
    </row>
    <row r="295" spans="1:5" ht="13.5" collapsed="1" thickBot="1">
      <c r="A295" s="161" t="s">
        <v>1505</v>
      </c>
      <c r="B295" s="788" t="s">
        <v>2119</v>
      </c>
      <c r="C295" s="710" t="s">
        <v>1506</v>
      </c>
      <c r="D295" s="170"/>
      <c r="E295" s="712"/>
    </row>
    <row r="296" spans="1:5" ht="13.5" hidden="1" outlineLevel="1" thickBot="1">
      <c r="A296" s="140"/>
      <c r="B296" s="387" t="s">
        <v>2114</v>
      </c>
      <c r="C296" s="121"/>
      <c r="D296" s="141"/>
      <c r="E296" s="723"/>
    </row>
    <row r="297" spans="1:5" ht="13.5" hidden="1" outlineLevel="1" thickBot="1">
      <c r="A297" s="142"/>
      <c r="B297" s="388" t="s">
        <v>2115</v>
      </c>
      <c r="C297" s="123"/>
      <c r="D297" s="143"/>
      <c r="E297" s="724"/>
    </row>
    <row r="298" spans="1:5" ht="13.5" collapsed="1" thickBot="1">
      <c r="A298" s="164" t="s">
        <v>895</v>
      </c>
      <c r="B298" s="165" t="s">
        <v>2120</v>
      </c>
      <c r="C298" s="926" t="s">
        <v>1506</v>
      </c>
      <c r="D298" s="927"/>
      <c r="E298" s="928"/>
    </row>
    <row r="299" spans="1:8" ht="14.25" customHeight="1" hidden="1" outlineLevel="1">
      <c r="A299" s="140"/>
      <c r="B299" s="387" t="s">
        <v>2116</v>
      </c>
      <c r="C299" s="692"/>
      <c r="D299" s="141"/>
      <c r="E299" s="717"/>
      <c r="F299" s="43"/>
      <c r="G299" s="43"/>
      <c r="H299" s="43"/>
    </row>
    <row r="300" spans="1:8" ht="13.5" hidden="1" outlineLevel="1" thickBot="1">
      <c r="A300" s="142"/>
      <c r="B300" s="388" t="s">
        <v>2117</v>
      </c>
      <c r="C300" s="693"/>
      <c r="D300" s="143"/>
      <c r="E300" s="718"/>
      <c r="F300" s="43"/>
      <c r="G300" s="43"/>
      <c r="H300" s="43"/>
    </row>
    <row r="301" spans="1:8" ht="13.5" collapsed="1" thickBot="1">
      <c r="A301" s="166" t="s">
        <v>896</v>
      </c>
      <c r="B301" s="165" t="s">
        <v>2206</v>
      </c>
      <c r="C301" s="926" t="s">
        <v>1506</v>
      </c>
      <c r="D301" s="927"/>
      <c r="E301" s="928"/>
      <c r="F301" s="43"/>
      <c r="G301" s="43"/>
      <c r="H301" s="43"/>
    </row>
    <row r="302" spans="1:8" ht="13.5" customHeight="1" hidden="1" outlineLevel="1">
      <c r="A302" s="140"/>
      <c r="B302" s="386" t="s">
        <v>2118</v>
      </c>
      <c r="C302" s="120"/>
      <c r="D302" s="141"/>
      <c r="E302" s="717"/>
      <c r="F302" s="43"/>
      <c r="G302" s="43"/>
      <c r="H302" s="43"/>
    </row>
    <row r="303" spans="1:8" ht="13.5" hidden="1" outlineLevel="1" thickBot="1">
      <c r="A303" s="142"/>
      <c r="B303" s="72" t="s">
        <v>2117</v>
      </c>
      <c r="C303" s="122"/>
      <c r="D303" s="143"/>
      <c r="E303" s="718"/>
      <c r="F303" s="43"/>
      <c r="G303" s="43"/>
      <c r="H303" s="43"/>
    </row>
    <row r="304" spans="1:8" ht="13.5" thickBot="1">
      <c r="A304" s="167"/>
      <c r="B304" s="402" t="s">
        <v>92</v>
      </c>
      <c r="C304" s="403"/>
      <c r="D304" s="404"/>
      <c r="E304" s="403"/>
      <c r="F304" s="43"/>
      <c r="G304" s="43"/>
      <c r="H304" s="43"/>
    </row>
    <row r="305" spans="1:8" ht="15.75" customHeight="1" collapsed="1" thickBot="1">
      <c r="A305" s="168" t="s">
        <v>1829</v>
      </c>
      <c r="B305" s="169" t="s">
        <v>1828</v>
      </c>
      <c r="C305" s="710"/>
      <c r="D305" s="171"/>
      <c r="E305" s="712"/>
      <c r="F305" s="43"/>
      <c r="G305" s="43"/>
      <c r="H305" s="43"/>
    </row>
    <row r="306" spans="1:8" ht="84.75" customHeight="1" hidden="1" outlineLevel="1" thickBot="1">
      <c r="A306" s="172" t="s">
        <v>1809</v>
      </c>
      <c r="B306" s="405" t="s">
        <v>2124</v>
      </c>
      <c r="C306" s="69">
        <v>1071</v>
      </c>
      <c r="D306" s="69">
        <v>1124.55</v>
      </c>
      <c r="E306" s="713">
        <v>1260</v>
      </c>
      <c r="F306" s="43"/>
      <c r="G306" s="43"/>
      <c r="H306" s="43"/>
    </row>
    <row r="307" spans="1:8" ht="12.75" customHeight="1" hidden="1" outlineLevel="1">
      <c r="A307" s="173"/>
      <c r="B307" s="408" t="s">
        <v>2036</v>
      </c>
      <c r="C307" s="920"/>
      <c r="D307" s="174"/>
      <c r="E307" s="714"/>
      <c r="F307" s="43"/>
      <c r="G307" s="43"/>
      <c r="H307" s="43"/>
    </row>
    <row r="308" spans="1:8" ht="13.5" hidden="1" outlineLevel="1" thickBot="1">
      <c r="A308" s="175"/>
      <c r="B308" s="409" t="s">
        <v>2136</v>
      </c>
      <c r="C308" s="921"/>
      <c r="D308" s="176"/>
      <c r="E308" s="715"/>
      <c r="F308" s="43"/>
      <c r="G308" s="43"/>
      <c r="H308" s="43"/>
    </row>
    <row r="309" spans="1:6" s="43" customFormat="1" ht="13.5" hidden="1" outlineLevel="1" thickBot="1">
      <c r="A309" s="177" t="s">
        <v>1817</v>
      </c>
      <c r="B309" s="697" t="s">
        <v>2125</v>
      </c>
      <c r="C309" s="767">
        <v>36</v>
      </c>
      <c r="D309" s="767">
        <v>37.800000000000004</v>
      </c>
      <c r="E309" s="768">
        <v>45</v>
      </c>
      <c r="F309" s="406"/>
    </row>
    <row r="310" spans="1:6" s="43" customFormat="1" ht="13.5" hidden="1" outlineLevel="1" thickBot="1">
      <c r="A310" s="177" t="s">
        <v>1819</v>
      </c>
      <c r="B310" s="698" t="s">
        <v>2126</v>
      </c>
      <c r="C310" s="769">
        <v>40.8</v>
      </c>
      <c r="D310" s="769">
        <v>42.839999999999996</v>
      </c>
      <c r="E310" s="770">
        <v>51</v>
      </c>
      <c r="F310" s="406"/>
    </row>
    <row r="311" spans="1:8" s="43" customFormat="1" ht="13.5" hidden="1" outlineLevel="1" thickBot="1">
      <c r="A311" s="178" t="s">
        <v>1818</v>
      </c>
      <c r="B311" s="698" t="s">
        <v>2127</v>
      </c>
      <c r="C311" s="769">
        <v>40.8</v>
      </c>
      <c r="D311" s="769">
        <v>42.839999999999996</v>
      </c>
      <c r="E311" s="770">
        <v>51</v>
      </c>
      <c r="F311" s="407"/>
      <c r="G311" s="407"/>
      <c r="H311" s="407"/>
    </row>
    <row r="312" spans="1:8" s="43" customFormat="1" ht="13.5" hidden="1" outlineLevel="1" thickBot="1">
      <c r="A312" s="178" t="s">
        <v>1816</v>
      </c>
      <c r="B312" s="698" t="s">
        <v>2128</v>
      </c>
      <c r="C312" s="769">
        <v>40.8</v>
      </c>
      <c r="D312" s="769">
        <v>42.839999999999996</v>
      </c>
      <c r="E312" s="770">
        <v>51</v>
      </c>
      <c r="F312" s="9"/>
      <c r="G312" s="9"/>
      <c r="H312" s="9"/>
    </row>
    <row r="313" spans="1:8" s="43" customFormat="1" ht="13.5" hidden="1" outlineLevel="1" thickBot="1">
      <c r="A313" s="178" t="s">
        <v>1627</v>
      </c>
      <c r="B313" s="698" t="s">
        <v>2129</v>
      </c>
      <c r="C313" s="769">
        <v>83.2</v>
      </c>
      <c r="D313" s="769">
        <v>87.36000000000001</v>
      </c>
      <c r="E313" s="770">
        <v>104</v>
      </c>
      <c r="F313" s="9"/>
      <c r="G313" s="9"/>
      <c r="H313" s="9"/>
    </row>
    <row r="314" spans="1:8" s="43" customFormat="1" ht="13.5" hidden="1" outlineLevel="1" thickBot="1">
      <c r="A314" s="178" t="s">
        <v>1628</v>
      </c>
      <c r="B314" s="698" t="s">
        <v>2130</v>
      </c>
      <c r="C314" s="769">
        <v>103.2</v>
      </c>
      <c r="D314" s="769">
        <v>108.36000000000001</v>
      </c>
      <c r="E314" s="770">
        <v>129</v>
      </c>
      <c r="F314" s="9"/>
      <c r="G314" s="9"/>
      <c r="H314" s="9"/>
    </row>
    <row r="315" spans="1:8" s="43" customFormat="1" ht="13.5" hidden="1" outlineLevel="1" thickBot="1">
      <c r="A315" s="178" t="s">
        <v>1629</v>
      </c>
      <c r="B315" s="698" t="s">
        <v>2131</v>
      </c>
      <c r="C315" s="769">
        <v>103.2</v>
      </c>
      <c r="D315" s="769">
        <v>108.36000000000001</v>
      </c>
      <c r="E315" s="770">
        <v>129</v>
      </c>
      <c r="F315" s="9"/>
      <c r="G315" s="9"/>
      <c r="H315" s="9"/>
    </row>
    <row r="316" spans="1:8" s="43" customFormat="1" ht="13.5" hidden="1" outlineLevel="1" thickBot="1">
      <c r="A316" s="178" t="s">
        <v>1630</v>
      </c>
      <c r="B316" s="698" t="s">
        <v>2132</v>
      </c>
      <c r="C316" s="769">
        <v>103.2</v>
      </c>
      <c r="D316" s="769">
        <v>108.36000000000001</v>
      </c>
      <c r="E316" s="770">
        <v>129</v>
      </c>
      <c r="F316" s="9"/>
      <c r="G316" s="9"/>
      <c r="H316" s="9"/>
    </row>
    <row r="317" spans="1:8" s="43" customFormat="1" ht="26.25" hidden="1" outlineLevel="1" thickBot="1">
      <c r="A317" s="179" t="s">
        <v>1631</v>
      </c>
      <c r="B317" s="804" t="s">
        <v>2141</v>
      </c>
      <c r="C317" s="769">
        <v>143.1</v>
      </c>
      <c r="D317" s="769">
        <v>150.255</v>
      </c>
      <c r="E317" s="770">
        <v>179</v>
      </c>
      <c r="F317" s="9"/>
      <c r="G317" s="9"/>
      <c r="H317" s="9"/>
    </row>
    <row r="318" spans="1:8" s="43" customFormat="1" ht="14.25" customHeight="1" hidden="1" outlineLevel="1">
      <c r="A318" s="178" t="s">
        <v>1632</v>
      </c>
      <c r="B318" s="699" t="s">
        <v>2133</v>
      </c>
      <c r="C318" s="769">
        <v>25.6</v>
      </c>
      <c r="D318" s="769">
        <v>26.880000000000003</v>
      </c>
      <c r="E318" s="770">
        <v>32</v>
      </c>
      <c r="F318" s="9"/>
      <c r="G318" s="9"/>
      <c r="H318" s="9"/>
    </row>
    <row r="319" spans="1:8" s="43" customFormat="1" ht="13.5" hidden="1" outlineLevel="1" thickBot="1">
      <c r="A319" s="180" t="s">
        <v>1633</v>
      </c>
      <c r="B319" s="700" t="s">
        <v>2134</v>
      </c>
      <c r="C319" s="769">
        <v>42.4</v>
      </c>
      <c r="D319" s="769">
        <v>44.52</v>
      </c>
      <c r="E319" s="770">
        <v>53</v>
      </c>
      <c r="F319" s="9"/>
      <c r="G319" s="9"/>
      <c r="H319" s="9"/>
    </row>
    <row r="320" spans="1:8" s="43" customFormat="1" ht="13.5" hidden="1" outlineLevel="1" thickBot="1">
      <c r="A320" s="181" t="s">
        <v>1634</v>
      </c>
      <c r="B320" s="700" t="s">
        <v>2135</v>
      </c>
      <c r="C320" s="769">
        <v>94.3</v>
      </c>
      <c r="D320" s="769">
        <v>99.015</v>
      </c>
      <c r="E320" s="770">
        <v>118</v>
      </c>
      <c r="F320" s="9"/>
      <c r="G320" s="9"/>
      <c r="H320" s="9"/>
    </row>
    <row r="321" spans="1:8" s="407" customFormat="1" ht="13.5" hidden="1" outlineLevel="1" thickBot="1">
      <c r="A321" s="159" t="s">
        <v>1638</v>
      </c>
      <c r="B321" s="701" t="s">
        <v>353</v>
      </c>
      <c r="C321" s="769">
        <v>190.08000000000004</v>
      </c>
      <c r="D321" s="769">
        <v>190.26</v>
      </c>
      <c r="E321" s="770">
        <v>213</v>
      </c>
      <c r="F321" s="43"/>
      <c r="G321" s="43"/>
      <c r="H321" s="43"/>
    </row>
    <row r="322" spans="1:8" ht="13.5" hidden="1" outlineLevel="1" thickBot="1">
      <c r="A322" s="159">
        <v>9960880000</v>
      </c>
      <c r="B322" s="701" t="s">
        <v>1830</v>
      </c>
      <c r="C322" s="769">
        <v>122.10000000000001</v>
      </c>
      <c r="D322" s="769">
        <v>122.325</v>
      </c>
      <c r="E322" s="770">
        <v>137</v>
      </c>
      <c r="F322" s="43"/>
      <c r="G322" s="43"/>
      <c r="H322" s="43"/>
    </row>
    <row r="323" spans="1:8" ht="39" hidden="1" outlineLevel="1" thickBot="1">
      <c r="A323" s="159" t="s">
        <v>1641</v>
      </c>
      <c r="B323" s="701" t="s">
        <v>1901</v>
      </c>
      <c r="C323" s="769">
        <v>316.36000000000007</v>
      </c>
      <c r="D323" s="769">
        <v>321.3</v>
      </c>
      <c r="E323" s="770">
        <v>360</v>
      </c>
      <c r="F323" s="43"/>
      <c r="G323" s="43"/>
      <c r="H323" s="43"/>
    </row>
    <row r="324" spans="1:8" ht="41.25" customHeight="1" hidden="1" outlineLevel="1">
      <c r="A324" s="159" t="s">
        <v>1642</v>
      </c>
      <c r="B324" s="701" t="s">
        <v>1902</v>
      </c>
      <c r="C324" s="769">
        <v>202.18000000000004</v>
      </c>
      <c r="D324" s="769">
        <v>205.275</v>
      </c>
      <c r="E324" s="770">
        <v>230</v>
      </c>
      <c r="F324" s="43"/>
      <c r="G324" s="43"/>
      <c r="H324" s="43"/>
    </row>
    <row r="325" spans="1:8" ht="13.5" hidden="1" outlineLevel="1" thickBot="1">
      <c r="A325" s="182">
        <v>9967000888</v>
      </c>
      <c r="B325" s="702" t="s">
        <v>354</v>
      </c>
      <c r="C325" s="764">
        <v>81.73</v>
      </c>
      <c r="D325" s="764">
        <v>83.05499999999999</v>
      </c>
      <c r="E325" s="765">
        <v>93</v>
      </c>
      <c r="F325" s="43"/>
      <c r="G325" s="43"/>
      <c r="H325" s="43"/>
    </row>
    <row r="326" spans="1:8" ht="15.75" customHeight="1" collapsed="1" thickBot="1">
      <c r="A326" s="164" t="s">
        <v>1621</v>
      </c>
      <c r="B326" s="169" t="s">
        <v>1755</v>
      </c>
      <c r="C326" s="710"/>
      <c r="D326" s="171"/>
      <c r="E326" s="712"/>
      <c r="F326" s="43"/>
      <c r="G326" s="43"/>
      <c r="H326" s="43"/>
    </row>
    <row r="327" spans="1:8" ht="82.5" customHeight="1" hidden="1" outlineLevel="1" thickBot="1">
      <c r="A327" s="172" t="s">
        <v>1622</v>
      </c>
      <c r="B327" s="405" t="s">
        <v>1903</v>
      </c>
      <c r="C327" s="69">
        <v>2233</v>
      </c>
      <c r="D327" s="69">
        <v>2307.9</v>
      </c>
      <c r="E327" s="713">
        <v>2585</v>
      </c>
      <c r="F327" s="43"/>
      <c r="G327" s="43"/>
      <c r="H327" s="43"/>
    </row>
    <row r="328" spans="1:8" ht="13.5" customHeight="1" hidden="1" outlineLevel="1">
      <c r="A328" s="173"/>
      <c r="B328" s="408" t="s">
        <v>2142</v>
      </c>
      <c r="C328" s="920"/>
      <c r="D328" s="174"/>
      <c r="E328" s="714"/>
      <c r="F328" s="43"/>
      <c r="G328" s="43"/>
      <c r="H328" s="43"/>
    </row>
    <row r="329" spans="1:8" ht="13.5" hidden="1" outlineLevel="1" thickBot="1">
      <c r="A329" s="175"/>
      <c r="B329" s="409" t="s">
        <v>2136</v>
      </c>
      <c r="C329" s="921"/>
      <c r="D329" s="176"/>
      <c r="E329" s="715"/>
      <c r="F329" s="43"/>
      <c r="G329" s="43"/>
      <c r="H329" s="43"/>
    </row>
    <row r="330" spans="1:6" s="43" customFormat="1" ht="26.25" hidden="1" outlineLevel="1" thickBot="1">
      <c r="A330" s="177" t="s">
        <v>1623</v>
      </c>
      <c r="B330" s="805" t="s">
        <v>2137</v>
      </c>
      <c r="C330" s="767">
        <v>17.6</v>
      </c>
      <c r="D330" s="767">
        <v>18.480000000000004</v>
      </c>
      <c r="E330" s="768">
        <v>22</v>
      </c>
      <c r="F330" s="406"/>
    </row>
    <row r="331" spans="1:6" s="43" customFormat="1" ht="26.25" hidden="1" outlineLevel="1" thickBot="1">
      <c r="A331" s="177" t="s">
        <v>1624</v>
      </c>
      <c r="B331" s="804" t="s">
        <v>2138</v>
      </c>
      <c r="C331" s="769">
        <v>30.4</v>
      </c>
      <c r="D331" s="769">
        <v>31.919999999999998</v>
      </c>
      <c r="E331" s="770">
        <v>38</v>
      </c>
      <c r="F331" s="406"/>
    </row>
    <row r="332" spans="1:8" s="43" customFormat="1" ht="26.25" hidden="1" outlineLevel="1" thickBot="1">
      <c r="A332" s="178" t="s">
        <v>1625</v>
      </c>
      <c r="B332" s="804" t="s">
        <v>2139</v>
      </c>
      <c r="C332" s="769">
        <v>30.4</v>
      </c>
      <c r="D332" s="769">
        <v>31.919999999999998</v>
      </c>
      <c r="E332" s="770">
        <v>38</v>
      </c>
      <c r="F332" s="407"/>
      <c r="G332" s="407"/>
      <c r="H332" s="407"/>
    </row>
    <row r="333" spans="1:8" s="43" customFormat="1" ht="26.25" hidden="1" outlineLevel="1" thickBot="1">
      <c r="A333" s="178" t="s">
        <v>1626</v>
      </c>
      <c r="B333" s="804" t="s">
        <v>2140</v>
      </c>
      <c r="C333" s="769">
        <v>30.4</v>
      </c>
      <c r="D333" s="769">
        <v>31.919999999999998</v>
      </c>
      <c r="E333" s="770">
        <v>38</v>
      </c>
      <c r="F333" s="9"/>
      <c r="G333" s="9"/>
      <c r="H333" s="9"/>
    </row>
    <row r="334" spans="1:8" s="43" customFormat="1" ht="13.5" hidden="1" outlineLevel="1" thickBot="1">
      <c r="A334" s="178" t="s">
        <v>1627</v>
      </c>
      <c r="B334" s="698" t="s">
        <v>2129</v>
      </c>
      <c r="C334" s="769">
        <v>83.2</v>
      </c>
      <c r="D334" s="769">
        <v>87.36000000000001</v>
      </c>
      <c r="E334" s="770">
        <v>104</v>
      </c>
      <c r="F334" s="9"/>
      <c r="G334" s="9"/>
      <c r="H334" s="9"/>
    </row>
    <row r="335" spans="1:8" s="43" customFormat="1" ht="13.5" hidden="1" outlineLevel="1" thickBot="1">
      <c r="A335" s="178" t="s">
        <v>1628</v>
      </c>
      <c r="B335" s="698" t="s">
        <v>2130</v>
      </c>
      <c r="C335" s="769">
        <v>103.2</v>
      </c>
      <c r="D335" s="769">
        <v>108.36000000000001</v>
      </c>
      <c r="E335" s="770">
        <v>129</v>
      </c>
      <c r="F335" s="9"/>
      <c r="G335" s="9"/>
      <c r="H335" s="9"/>
    </row>
    <row r="336" spans="1:8" s="43" customFormat="1" ht="13.5" hidden="1" outlineLevel="1" thickBot="1">
      <c r="A336" s="178" t="s">
        <v>1629</v>
      </c>
      <c r="B336" s="698" t="s">
        <v>2131</v>
      </c>
      <c r="C336" s="769">
        <v>103.2</v>
      </c>
      <c r="D336" s="769">
        <v>108.36000000000001</v>
      </c>
      <c r="E336" s="770">
        <v>129</v>
      </c>
      <c r="F336" s="9"/>
      <c r="G336" s="9"/>
      <c r="H336" s="9"/>
    </row>
    <row r="337" spans="1:8" s="43" customFormat="1" ht="13.5" hidden="1" outlineLevel="1" thickBot="1">
      <c r="A337" s="178" t="s">
        <v>1630</v>
      </c>
      <c r="B337" s="698" t="s">
        <v>2132</v>
      </c>
      <c r="C337" s="769">
        <v>103.2</v>
      </c>
      <c r="D337" s="769">
        <v>108.36000000000001</v>
      </c>
      <c r="E337" s="770">
        <v>129</v>
      </c>
      <c r="F337" s="9"/>
      <c r="G337" s="9"/>
      <c r="H337" s="9"/>
    </row>
    <row r="338" spans="1:5" s="43" customFormat="1" ht="26.25" hidden="1" outlineLevel="1" thickBot="1">
      <c r="A338" s="178" t="s">
        <v>1631</v>
      </c>
      <c r="B338" s="804" t="s">
        <v>2141</v>
      </c>
      <c r="C338" s="769">
        <v>143.1</v>
      </c>
      <c r="D338" s="769">
        <v>150.255</v>
      </c>
      <c r="E338" s="770">
        <v>179</v>
      </c>
    </row>
    <row r="339" spans="1:5" s="43" customFormat="1" ht="14.25" customHeight="1" hidden="1" outlineLevel="1">
      <c r="A339" s="178" t="s">
        <v>1632</v>
      </c>
      <c r="B339" s="699" t="s">
        <v>2133</v>
      </c>
      <c r="C339" s="769">
        <v>25.6</v>
      </c>
      <c r="D339" s="769">
        <v>26.880000000000003</v>
      </c>
      <c r="E339" s="770">
        <v>32</v>
      </c>
    </row>
    <row r="340" spans="1:5" s="43" customFormat="1" ht="13.5" hidden="1" outlineLevel="1" thickBot="1">
      <c r="A340" s="180" t="s">
        <v>1633</v>
      </c>
      <c r="B340" s="700" t="s">
        <v>2134</v>
      </c>
      <c r="C340" s="769">
        <v>42.4</v>
      </c>
      <c r="D340" s="769">
        <v>44.52</v>
      </c>
      <c r="E340" s="770">
        <v>53</v>
      </c>
    </row>
    <row r="341" spans="1:5" s="43" customFormat="1" ht="13.5" hidden="1" outlineLevel="1" thickBot="1">
      <c r="A341" s="181" t="s">
        <v>1634</v>
      </c>
      <c r="B341" s="700" t="s">
        <v>2135</v>
      </c>
      <c r="C341" s="769">
        <v>94.3</v>
      </c>
      <c r="D341" s="769">
        <v>99.015</v>
      </c>
      <c r="E341" s="770">
        <v>118</v>
      </c>
    </row>
    <row r="342" spans="1:8" s="47" customFormat="1" ht="13.5" hidden="1" outlineLevel="1" thickBot="1">
      <c r="A342" s="83" t="s">
        <v>1769</v>
      </c>
      <c r="B342" s="703" t="s">
        <v>1771</v>
      </c>
      <c r="C342" s="769">
        <v>76.23</v>
      </c>
      <c r="D342" s="769">
        <v>78.435</v>
      </c>
      <c r="E342" s="770">
        <v>88</v>
      </c>
      <c r="F342" s="46"/>
      <c r="G342" s="46"/>
      <c r="H342" s="46"/>
    </row>
    <row r="343" spans="1:8" s="407" customFormat="1" ht="13.5" hidden="1" outlineLevel="1" thickBot="1">
      <c r="A343" s="159" t="s">
        <v>1635</v>
      </c>
      <c r="B343" s="701" t="s">
        <v>1636</v>
      </c>
      <c r="C343" s="769">
        <v>196.02</v>
      </c>
      <c r="D343" s="769">
        <v>199.08</v>
      </c>
      <c r="E343" s="770">
        <v>223</v>
      </c>
      <c r="F343" s="43"/>
      <c r="G343" s="43"/>
      <c r="H343" s="43"/>
    </row>
    <row r="344" spans="1:8" ht="13.5" hidden="1" outlineLevel="1" thickBot="1">
      <c r="A344" s="182">
        <v>9960840000</v>
      </c>
      <c r="B344" s="702" t="s">
        <v>1637</v>
      </c>
      <c r="C344" s="764">
        <v>193.27</v>
      </c>
      <c r="D344" s="764">
        <v>196.35</v>
      </c>
      <c r="E344" s="765">
        <v>220</v>
      </c>
      <c r="F344" s="43"/>
      <c r="G344" s="43"/>
      <c r="H344" s="43"/>
    </row>
    <row r="345" spans="1:8" ht="17.25" customHeight="1" collapsed="1" thickBot="1">
      <c r="A345" s="164" t="s">
        <v>1644</v>
      </c>
      <c r="B345" s="169" t="s">
        <v>1756</v>
      </c>
      <c r="C345" s="710"/>
      <c r="D345" s="171"/>
      <c r="E345" s="712"/>
      <c r="F345" s="43"/>
      <c r="G345" s="43"/>
      <c r="H345" s="43"/>
    </row>
    <row r="346" spans="1:8" ht="69.75" customHeight="1" hidden="1" outlineLevel="1" thickBot="1">
      <c r="A346" s="172" t="s">
        <v>1665</v>
      </c>
      <c r="B346" s="405" t="s">
        <v>1904</v>
      </c>
      <c r="C346" s="69">
        <v>1001.88</v>
      </c>
      <c r="D346" s="69">
        <v>1035.3</v>
      </c>
      <c r="E346" s="713">
        <v>1160</v>
      </c>
      <c r="F346" s="43"/>
      <c r="G346" s="43"/>
      <c r="H346" s="43"/>
    </row>
    <row r="347" spans="1:8" ht="13.5" customHeight="1" hidden="1" outlineLevel="1">
      <c r="A347" s="173"/>
      <c r="B347" s="408" t="s">
        <v>2143</v>
      </c>
      <c r="C347" s="920"/>
      <c r="D347" s="174"/>
      <c r="E347" s="714"/>
      <c r="F347" s="43"/>
      <c r="G347" s="43"/>
      <c r="H347" s="43"/>
    </row>
    <row r="348" spans="1:8" ht="13.5" hidden="1" outlineLevel="1" thickBot="1">
      <c r="A348" s="175"/>
      <c r="B348" s="409" t="s">
        <v>2144</v>
      </c>
      <c r="C348" s="921"/>
      <c r="D348" s="176"/>
      <c r="E348" s="715"/>
      <c r="F348" s="43"/>
      <c r="G348" s="43"/>
      <c r="H348" s="43"/>
    </row>
    <row r="349" spans="1:6" s="43" customFormat="1" ht="26.25" hidden="1" outlineLevel="1" thickBot="1">
      <c r="A349" s="177" t="s">
        <v>1623</v>
      </c>
      <c r="B349" s="805" t="s">
        <v>2137</v>
      </c>
      <c r="C349" s="767">
        <v>17.6</v>
      </c>
      <c r="D349" s="767">
        <v>18.480000000000004</v>
      </c>
      <c r="E349" s="768">
        <v>22</v>
      </c>
      <c r="F349" s="406"/>
    </row>
    <row r="350" spans="1:6" s="43" customFormat="1" ht="26.25" hidden="1" outlineLevel="1" thickBot="1">
      <c r="A350" s="177" t="s">
        <v>1624</v>
      </c>
      <c r="B350" s="804" t="s">
        <v>2138</v>
      </c>
      <c r="C350" s="769">
        <v>30.4</v>
      </c>
      <c r="D350" s="769">
        <v>31.919999999999998</v>
      </c>
      <c r="E350" s="770">
        <v>38</v>
      </c>
      <c r="F350" s="406"/>
    </row>
    <row r="351" spans="1:8" s="43" customFormat="1" ht="26.25" hidden="1" outlineLevel="1" thickBot="1">
      <c r="A351" s="178" t="s">
        <v>1625</v>
      </c>
      <c r="B351" s="804" t="s">
        <v>2139</v>
      </c>
      <c r="C351" s="769">
        <v>30.4</v>
      </c>
      <c r="D351" s="769">
        <v>31.919999999999998</v>
      </c>
      <c r="E351" s="770">
        <v>38</v>
      </c>
      <c r="F351" s="407"/>
      <c r="G351" s="407"/>
      <c r="H351" s="407"/>
    </row>
    <row r="352" spans="1:8" s="43" customFormat="1" ht="26.25" hidden="1" outlineLevel="1" thickBot="1">
      <c r="A352" s="178" t="s">
        <v>1626</v>
      </c>
      <c r="B352" s="804" t="s">
        <v>2140</v>
      </c>
      <c r="C352" s="769">
        <v>30.4</v>
      </c>
      <c r="D352" s="769">
        <v>31.919999999999998</v>
      </c>
      <c r="E352" s="770">
        <v>38</v>
      </c>
      <c r="F352" s="9"/>
      <c r="G352" s="9"/>
      <c r="H352" s="9"/>
    </row>
    <row r="353" spans="1:8" s="43" customFormat="1" ht="13.5" hidden="1" outlineLevel="1" thickBot="1">
      <c r="A353" s="178" t="s">
        <v>1627</v>
      </c>
      <c r="B353" s="698" t="s">
        <v>2129</v>
      </c>
      <c r="C353" s="769">
        <v>83.2</v>
      </c>
      <c r="D353" s="769">
        <v>87.36000000000001</v>
      </c>
      <c r="E353" s="770">
        <v>104</v>
      </c>
      <c r="F353" s="9"/>
      <c r="G353" s="9"/>
      <c r="H353" s="9"/>
    </row>
    <row r="354" spans="1:8" s="43" customFormat="1" ht="13.5" hidden="1" outlineLevel="1" thickBot="1">
      <c r="A354" s="178" t="s">
        <v>1628</v>
      </c>
      <c r="B354" s="698" t="s">
        <v>2130</v>
      </c>
      <c r="C354" s="769">
        <v>103.2</v>
      </c>
      <c r="D354" s="769">
        <v>108.36000000000001</v>
      </c>
      <c r="E354" s="770">
        <v>129</v>
      </c>
      <c r="F354" s="9"/>
      <c r="G354" s="9"/>
      <c r="H354" s="9"/>
    </row>
    <row r="355" spans="1:8" s="43" customFormat="1" ht="13.5" hidden="1" outlineLevel="1" thickBot="1">
      <c r="A355" s="178" t="s">
        <v>1629</v>
      </c>
      <c r="B355" s="698" t="s">
        <v>2131</v>
      </c>
      <c r="C355" s="769">
        <v>103.2</v>
      </c>
      <c r="D355" s="769">
        <v>108.36000000000001</v>
      </c>
      <c r="E355" s="770">
        <v>129</v>
      </c>
      <c r="F355" s="9"/>
      <c r="G355" s="9"/>
      <c r="H355" s="9"/>
    </row>
    <row r="356" spans="1:8" s="43" customFormat="1" ht="13.5" hidden="1" outlineLevel="1" thickBot="1">
      <c r="A356" s="178" t="s">
        <v>1630</v>
      </c>
      <c r="B356" s="698" t="s">
        <v>2132</v>
      </c>
      <c r="C356" s="769">
        <v>103.2</v>
      </c>
      <c r="D356" s="769">
        <v>108.36000000000001</v>
      </c>
      <c r="E356" s="770">
        <v>129</v>
      </c>
      <c r="F356" s="9"/>
      <c r="G356" s="9"/>
      <c r="H356" s="9"/>
    </row>
    <row r="357" spans="1:8" s="43" customFormat="1" ht="26.25" hidden="1" outlineLevel="1" thickBot="1">
      <c r="A357" s="178" t="s">
        <v>1631</v>
      </c>
      <c r="B357" s="804" t="s">
        <v>2141</v>
      </c>
      <c r="C357" s="769">
        <v>143.1</v>
      </c>
      <c r="D357" s="769">
        <v>150.255</v>
      </c>
      <c r="E357" s="770">
        <v>179</v>
      </c>
      <c r="F357" s="9"/>
      <c r="G357" s="9"/>
      <c r="H357" s="9"/>
    </row>
    <row r="358" spans="1:8" s="43" customFormat="1" ht="14.25" customHeight="1" hidden="1" outlineLevel="1">
      <c r="A358" s="178" t="s">
        <v>1632</v>
      </c>
      <c r="B358" s="699" t="s">
        <v>2133</v>
      </c>
      <c r="C358" s="769">
        <v>25.6</v>
      </c>
      <c r="D358" s="769">
        <v>26.880000000000003</v>
      </c>
      <c r="E358" s="770">
        <v>32</v>
      </c>
      <c r="F358" s="9"/>
      <c r="G358" s="9"/>
      <c r="H358" s="9"/>
    </row>
    <row r="359" spans="1:8" s="43" customFormat="1" ht="13.5" hidden="1" outlineLevel="1" thickBot="1">
      <c r="A359" s="180" t="s">
        <v>1633</v>
      </c>
      <c r="B359" s="700" t="s">
        <v>2134</v>
      </c>
      <c r="C359" s="769">
        <v>42.4</v>
      </c>
      <c r="D359" s="769">
        <v>44.52</v>
      </c>
      <c r="E359" s="770">
        <v>53</v>
      </c>
      <c r="F359" s="9"/>
      <c r="G359" s="9"/>
      <c r="H359" s="9"/>
    </row>
    <row r="360" spans="1:8" s="43" customFormat="1" ht="13.5" hidden="1" outlineLevel="1" thickBot="1">
      <c r="A360" s="181" t="s">
        <v>1634</v>
      </c>
      <c r="B360" s="700" t="s">
        <v>2135</v>
      </c>
      <c r="C360" s="769">
        <v>94.3</v>
      </c>
      <c r="D360" s="769">
        <v>99.015</v>
      </c>
      <c r="E360" s="770">
        <v>118</v>
      </c>
      <c r="F360" s="39"/>
      <c r="G360" s="39"/>
      <c r="H360" s="39"/>
    </row>
    <row r="361" spans="1:8" s="407" customFormat="1" ht="13.5" hidden="1" outlineLevel="1" thickBot="1">
      <c r="A361" s="159" t="s">
        <v>1638</v>
      </c>
      <c r="B361" s="701" t="s">
        <v>1639</v>
      </c>
      <c r="C361" s="769">
        <v>190.08000000000004</v>
      </c>
      <c r="D361" s="769">
        <v>190.26</v>
      </c>
      <c r="E361" s="770">
        <v>213</v>
      </c>
      <c r="F361" s="9"/>
      <c r="G361" s="9"/>
      <c r="H361" s="9"/>
    </row>
    <row r="362" spans="1:5" ht="13.5" hidden="1" outlineLevel="1" thickBot="1">
      <c r="A362" s="159">
        <v>9960840000</v>
      </c>
      <c r="B362" s="701" t="s">
        <v>1637</v>
      </c>
      <c r="C362" s="769">
        <v>193.27</v>
      </c>
      <c r="D362" s="769">
        <v>196.35</v>
      </c>
      <c r="E362" s="770">
        <v>220</v>
      </c>
    </row>
    <row r="363" spans="1:5" ht="13.5" hidden="1" outlineLevel="1" thickBot="1">
      <c r="A363" s="183">
        <v>9967000888</v>
      </c>
      <c r="B363" s="701" t="s">
        <v>1640</v>
      </c>
      <c r="C363" s="769">
        <v>81.73</v>
      </c>
      <c r="D363" s="769">
        <v>83.05499999999999</v>
      </c>
      <c r="E363" s="770">
        <v>93</v>
      </c>
    </row>
    <row r="364" spans="1:5" ht="13.5" hidden="1" outlineLevel="1" thickBot="1">
      <c r="A364" s="183" t="s">
        <v>1641</v>
      </c>
      <c r="B364" s="701" t="s">
        <v>1905</v>
      </c>
      <c r="C364" s="769">
        <v>316.36000000000007</v>
      </c>
      <c r="D364" s="769">
        <v>321.3</v>
      </c>
      <c r="E364" s="770">
        <v>360</v>
      </c>
    </row>
    <row r="365" spans="1:5" ht="39" hidden="1" outlineLevel="1" thickBot="1">
      <c r="A365" s="183" t="s">
        <v>1642</v>
      </c>
      <c r="B365" s="702" t="s">
        <v>1643</v>
      </c>
      <c r="C365" s="764">
        <v>202.18000000000004</v>
      </c>
      <c r="D365" s="764">
        <v>205.275</v>
      </c>
      <c r="E365" s="765">
        <v>230</v>
      </c>
    </row>
    <row r="366" spans="1:5" ht="18.75" customHeight="1" collapsed="1" thickBot="1">
      <c r="A366" s="184" t="s">
        <v>1431</v>
      </c>
      <c r="B366" s="165" t="s">
        <v>2121</v>
      </c>
      <c r="C366" s="922"/>
      <c r="D366" s="185"/>
      <c r="E366" s="716"/>
    </row>
    <row r="367" spans="1:5" ht="53.25" customHeight="1" hidden="1" outlineLevel="1" thickBot="1">
      <c r="A367" s="98" t="s">
        <v>1125</v>
      </c>
      <c r="B367" s="410" t="s">
        <v>2145</v>
      </c>
      <c r="C367" s="69">
        <v>3838</v>
      </c>
      <c r="D367" s="69">
        <v>4029.9</v>
      </c>
      <c r="E367" s="713">
        <v>4514</v>
      </c>
    </row>
    <row r="368" spans="1:5" ht="13.5" hidden="1" outlineLevel="2" thickBot="1">
      <c r="A368" s="186"/>
      <c r="B368" s="387" t="s">
        <v>2146</v>
      </c>
      <c r="C368" s="692"/>
      <c r="D368" s="120"/>
      <c r="E368" s="717"/>
    </row>
    <row r="369" spans="1:5" ht="13.5" hidden="1" outlineLevel="2" thickBot="1">
      <c r="A369" s="187"/>
      <c r="B369" s="388" t="s">
        <v>2147</v>
      </c>
      <c r="C369" s="693"/>
      <c r="D369" s="122"/>
      <c r="E369" s="718"/>
    </row>
    <row r="370" spans="1:8" s="39" customFormat="1" ht="18.75" customHeight="1" hidden="1" outlineLevel="1" thickBot="1">
      <c r="A370" s="188"/>
      <c r="B370" s="411" t="s">
        <v>2148</v>
      </c>
      <c r="C370" s="752">
        <v>4072</v>
      </c>
      <c r="D370" s="752">
        <v>4275</v>
      </c>
      <c r="E370" s="751">
        <v>4806</v>
      </c>
      <c r="F370" s="9"/>
      <c r="G370" s="9"/>
      <c r="H370" s="9"/>
    </row>
    <row r="371" spans="1:5" ht="13.5" hidden="1" outlineLevel="1" thickBot="1">
      <c r="A371" s="189" t="s">
        <v>963</v>
      </c>
      <c r="B371" s="704" t="s">
        <v>2157</v>
      </c>
      <c r="C371" s="759">
        <v>38.9</v>
      </c>
      <c r="D371" s="759">
        <v>40.845</v>
      </c>
      <c r="E371" s="760">
        <v>49</v>
      </c>
    </row>
    <row r="372" spans="1:5" ht="13.5" hidden="1" outlineLevel="1" thickBot="1">
      <c r="A372" s="190" t="s">
        <v>964</v>
      </c>
      <c r="B372" s="687" t="s">
        <v>2158</v>
      </c>
      <c r="C372" s="769">
        <v>64.5</v>
      </c>
      <c r="D372" s="769">
        <v>67.72500000000001</v>
      </c>
      <c r="E372" s="770">
        <v>81</v>
      </c>
    </row>
    <row r="373" spans="1:5" ht="26.25" hidden="1" outlineLevel="1" thickBot="1">
      <c r="A373" s="110" t="s">
        <v>965</v>
      </c>
      <c r="B373" s="687" t="s">
        <v>2159</v>
      </c>
      <c r="C373" s="769">
        <v>64.5</v>
      </c>
      <c r="D373" s="769">
        <v>67.72500000000001</v>
      </c>
      <c r="E373" s="770">
        <v>81</v>
      </c>
    </row>
    <row r="374" spans="1:5" ht="14.25" customHeight="1" hidden="1" outlineLevel="1">
      <c r="A374" s="110" t="s">
        <v>966</v>
      </c>
      <c r="B374" s="687" t="s">
        <v>2160</v>
      </c>
      <c r="C374" s="769">
        <v>64.5</v>
      </c>
      <c r="D374" s="769">
        <v>67.72500000000001</v>
      </c>
      <c r="E374" s="770">
        <v>81</v>
      </c>
    </row>
    <row r="375" spans="1:5" ht="15" customHeight="1" hidden="1" outlineLevel="1">
      <c r="A375" s="110" t="s">
        <v>967</v>
      </c>
      <c r="B375" s="705" t="s">
        <v>2149</v>
      </c>
      <c r="C375" s="769">
        <v>157.2</v>
      </c>
      <c r="D375" s="769">
        <v>165.06</v>
      </c>
      <c r="E375" s="770">
        <v>197</v>
      </c>
    </row>
    <row r="376" spans="1:5" ht="15" customHeight="1" hidden="1" outlineLevel="1">
      <c r="A376" s="110" t="s">
        <v>968</v>
      </c>
      <c r="B376" s="705" t="s">
        <v>2150</v>
      </c>
      <c r="C376" s="769">
        <v>506.8</v>
      </c>
      <c r="D376" s="769">
        <v>532.14</v>
      </c>
      <c r="E376" s="770">
        <v>634</v>
      </c>
    </row>
    <row r="377" spans="1:5" ht="13.5" hidden="1" outlineLevel="1" thickBot="1">
      <c r="A377" s="110" t="s">
        <v>554</v>
      </c>
      <c r="B377" s="705" t="s">
        <v>2151</v>
      </c>
      <c r="C377" s="769">
        <v>506.8</v>
      </c>
      <c r="D377" s="769">
        <v>532.14</v>
      </c>
      <c r="E377" s="770">
        <v>634</v>
      </c>
    </row>
    <row r="378" spans="1:5" ht="16.5" customHeight="1" hidden="1" outlineLevel="1">
      <c r="A378" s="110" t="s">
        <v>555</v>
      </c>
      <c r="B378" s="705" t="s">
        <v>2152</v>
      </c>
      <c r="C378" s="769">
        <v>506.8</v>
      </c>
      <c r="D378" s="769">
        <v>532.14</v>
      </c>
      <c r="E378" s="770">
        <v>634</v>
      </c>
    </row>
    <row r="379" spans="1:5" ht="17.25" customHeight="1" hidden="1" outlineLevel="1">
      <c r="A379" s="112" t="s">
        <v>856</v>
      </c>
      <c r="B379" s="705" t="s">
        <v>589</v>
      </c>
      <c r="C379" s="769">
        <v>469</v>
      </c>
      <c r="D379" s="769">
        <v>492.45000000000005</v>
      </c>
      <c r="E379" s="770">
        <v>585</v>
      </c>
    </row>
    <row r="380" spans="1:5" ht="26.25" hidden="1" outlineLevel="1" thickBot="1">
      <c r="A380" s="112" t="s">
        <v>857</v>
      </c>
      <c r="B380" s="705" t="s">
        <v>590</v>
      </c>
      <c r="C380" s="769">
        <v>680.5</v>
      </c>
      <c r="D380" s="769">
        <v>714.525</v>
      </c>
      <c r="E380" s="770">
        <v>850</v>
      </c>
    </row>
    <row r="381" spans="1:5" ht="13.5" hidden="1" outlineLevel="1" thickBot="1">
      <c r="A381" s="112">
        <v>9960740000</v>
      </c>
      <c r="B381" s="688" t="s">
        <v>893</v>
      </c>
      <c r="C381" s="769">
        <v>148</v>
      </c>
      <c r="D381" s="769">
        <v>155.4</v>
      </c>
      <c r="E381" s="770">
        <v>185</v>
      </c>
    </row>
    <row r="382" spans="1:5" ht="53.25" customHeight="1" hidden="1" outlineLevel="1">
      <c r="A382" s="109" t="s">
        <v>1223</v>
      </c>
      <c r="B382" s="681" t="s">
        <v>623</v>
      </c>
      <c r="C382" s="769">
        <v>2508</v>
      </c>
      <c r="D382" s="769">
        <v>2633.4</v>
      </c>
      <c r="E382" s="770">
        <v>3135</v>
      </c>
    </row>
    <row r="383" spans="1:5" ht="17.25" customHeight="1" hidden="1" outlineLevel="1">
      <c r="A383" s="109">
        <v>4614458</v>
      </c>
      <c r="B383" s="681" t="s">
        <v>894</v>
      </c>
      <c r="C383" s="769">
        <v>389.7</v>
      </c>
      <c r="D383" s="769">
        <v>409.185</v>
      </c>
      <c r="E383" s="770">
        <v>487</v>
      </c>
    </row>
    <row r="384" spans="1:5" ht="25.5" customHeight="1" hidden="1" outlineLevel="1">
      <c r="A384" s="109" t="s">
        <v>542</v>
      </c>
      <c r="B384" s="681" t="s">
        <v>515</v>
      </c>
      <c r="C384" s="769">
        <v>1018</v>
      </c>
      <c r="D384" s="769">
        <v>1068.9</v>
      </c>
      <c r="E384" s="770">
        <v>1272</v>
      </c>
    </row>
    <row r="385" spans="1:5" ht="26.25" hidden="1" outlineLevel="1" thickBot="1">
      <c r="A385" s="109">
        <v>4625246</v>
      </c>
      <c r="B385" s="681" t="s">
        <v>301</v>
      </c>
      <c r="C385" s="769">
        <v>34.4</v>
      </c>
      <c r="D385" s="769">
        <v>36.12</v>
      </c>
      <c r="E385" s="770">
        <v>43</v>
      </c>
    </row>
    <row r="386" spans="1:5" ht="13.5" hidden="1" outlineLevel="1" thickBot="1">
      <c r="A386" s="109" t="s">
        <v>270</v>
      </c>
      <c r="B386" s="681" t="s">
        <v>271</v>
      </c>
      <c r="C386" s="769">
        <v>308.5</v>
      </c>
      <c r="D386" s="769">
        <v>323.925</v>
      </c>
      <c r="E386" s="770">
        <v>385</v>
      </c>
    </row>
    <row r="387" spans="1:5" ht="26.25" hidden="1" outlineLevel="1" thickBot="1">
      <c r="A387" s="112">
        <v>4510761</v>
      </c>
      <c r="B387" s="684" t="s">
        <v>472</v>
      </c>
      <c r="C387" s="769">
        <v>654</v>
      </c>
      <c r="D387" s="769">
        <v>686.7</v>
      </c>
      <c r="E387" s="770">
        <v>817</v>
      </c>
    </row>
    <row r="388" spans="1:5" ht="39.75" customHeight="1" hidden="1" outlineLevel="1">
      <c r="A388" s="112">
        <v>4511761</v>
      </c>
      <c r="B388" s="684" t="s">
        <v>543</v>
      </c>
      <c r="C388" s="769">
        <v>976.9</v>
      </c>
      <c r="D388" s="769">
        <v>1025.7450000000001</v>
      </c>
      <c r="E388" s="770">
        <v>1221</v>
      </c>
    </row>
    <row r="389" spans="1:5" ht="13.5" hidden="1" outlineLevel="1" thickBot="1">
      <c r="A389" s="112">
        <v>9967000523</v>
      </c>
      <c r="B389" s="688" t="s">
        <v>478</v>
      </c>
      <c r="C389" s="769">
        <v>336.8</v>
      </c>
      <c r="D389" s="769">
        <v>353.64000000000004</v>
      </c>
      <c r="E389" s="770">
        <v>421</v>
      </c>
    </row>
    <row r="390" spans="1:5" ht="26.25" hidden="1" outlineLevel="1" thickBot="1">
      <c r="A390" s="135" t="s">
        <v>479</v>
      </c>
      <c r="B390" s="681" t="s">
        <v>1906</v>
      </c>
      <c r="C390" s="769">
        <v>181</v>
      </c>
      <c r="D390" s="769">
        <v>190.05</v>
      </c>
      <c r="E390" s="770">
        <v>226</v>
      </c>
    </row>
    <row r="391" spans="1:5" ht="26.25" hidden="1" outlineLevel="1" thickBot="1">
      <c r="A391" s="135" t="s">
        <v>673</v>
      </c>
      <c r="B391" s="681" t="s">
        <v>1127</v>
      </c>
      <c r="C391" s="769">
        <v>105.8</v>
      </c>
      <c r="D391" s="769">
        <v>111.09</v>
      </c>
      <c r="E391" s="770">
        <v>132</v>
      </c>
    </row>
    <row r="392" spans="1:5" ht="26.25" hidden="1" outlineLevel="1" thickBot="1">
      <c r="A392" s="135" t="s">
        <v>2113</v>
      </c>
      <c r="B392" s="681" t="s">
        <v>1907</v>
      </c>
      <c r="C392" s="769">
        <v>394</v>
      </c>
      <c r="D392" s="769">
        <v>413</v>
      </c>
      <c r="E392" s="770">
        <v>492</v>
      </c>
    </row>
    <row r="393" spans="1:5" ht="26.25" hidden="1" outlineLevel="1" thickBot="1">
      <c r="A393" s="109">
        <v>4599441</v>
      </c>
      <c r="B393" s="684" t="s">
        <v>1555</v>
      </c>
      <c r="C393" s="769">
        <v>484.9</v>
      </c>
      <c r="D393" s="769">
        <v>509.145</v>
      </c>
      <c r="E393" s="770">
        <v>606</v>
      </c>
    </row>
    <row r="394" spans="1:5" ht="15.75" customHeight="1" hidden="1" outlineLevel="1">
      <c r="A394" s="112" t="s">
        <v>117</v>
      </c>
      <c r="B394" s="681" t="s">
        <v>2153</v>
      </c>
      <c r="C394" s="769">
        <v>170.7</v>
      </c>
      <c r="D394" s="769">
        <v>179.23499999999999</v>
      </c>
      <c r="E394" s="770">
        <v>213</v>
      </c>
    </row>
    <row r="395" spans="1:5" ht="13.5" hidden="1" outlineLevel="1" thickBot="1">
      <c r="A395" s="112" t="s">
        <v>1128</v>
      </c>
      <c r="B395" s="681" t="s">
        <v>2154</v>
      </c>
      <c r="C395" s="769">
        <v>42</v>
      </c>
      <c r="D395" s="769">
        <v>44.1</v>
      </c>
      <c r="E395" s="770">
        <v>53</v>
      </c>
    </row>
    <row r="396" spans="1:5" ht="13.5" hidden="1" outlineLevel="1" thickBot="1">
      <c r="A396" s="112" t="s">
        <v>674</v>
      </c>
      <c r="B396" s="681" t="s">
        <v>2155</v>
      </c>
      <c r="C396" s="769">
        <v>41.4</v>
      </c>
      <c r="D396" s="769">
        <v>43.47</v>
      </c>
      <c r="E396" s="770">
        <v>52</v>
      </c>
    </row>
    <row r="397" spans="1:5" ht="13.5" hidden="1" outlineLevel="1" thickBot="1">
      <c r="A397" s="112" t="s">
        <v>465</v>
      </c>
      <c r="B397" s="681" t="s">
        <v>2156</v>
      </c>
      <c r="C397" s="769">
        <v>413.4</v>
      </c>
      <c r="D397" s="769">
        <v>434.07</v>
      </c>
      <c r="E397" s="770">
        <v>517</v>
      </c>
    </row>
    <row r="398" spans="1:5" ht="26.25" hidden="1" outlineLevel="1" thickBot="1">
      <c r="A398" s="110">
        <v>9967000261</v>
      </c>
      <c r="B398" s="681" t="s">
        <v>1557</v>
      </c>
      <c r="C398" s="769">
        <v>142.6</v>
      </c>
      <c r="D398" s="769">
        <v>149.73</v>
      </c>
      <c r="E398" s="770">
        <v>178</v>
      </c>
    </row>
    <row r="399" spans="1:5" ht="26.25" hidden="1" outlineLevel="1" thickBot="1">
      <c r="A399" s="109">
        <v>9967000224</v>
      </c>
      <c r="B399" s="681" t="s">
        <v>1556</v>
      </c>
      <c r="C399" s="769">
        <v>45.6</v>
      </c>
      <c r="D399" s="769">
        <v>47.88</v>
      </c>
      <c r="E399" s="770">
        <v>57</v>
      </c>
    </row>
    <row r="400" spans="1:5" ht="26.25" hidden="1" outlineLevel="1" thickBot="1">
      <c r="A400" s="109">
        <v>9967000189</v>
      </c>
      <c r="B400" s="681" t="s">
        <v>123</v>
      </c>
      <c r="C400" s="769">
        <v>112</v>
      </c>
      <c r="D400" s="769">
        <v>117.60000000000001</v>
      </c>
      <c r="E400" s="770">
        <v>140</v>
      </c>
    </row>
    <row r="401" spans="1:5" ht="13.5" hidden="1" outlineLevel="1" thickBot="1">
      <c r="A401" s="109">
        <v>9966139000</v>
      </c>
      <c r="B401" s="681" t="s">
        <v>1126</v>
      </c>
      <c r="C401" s="769">
        <v>147.5</v>
      </c>
      <c r="D401" s="769">
        <v>154.875</v>
      </c>
      <c r="E401" s="770">
        <v>184</v>
      </c>
    </row>
    <row r="402" spans="1:5" ht="16.5" customHeight="1" hidden="1" outlineLevel="1">
      <c r="A402" s="109">
        <v>9967000528</v>
      </c>
      <c r="B402" s="681" t="s">
        <v>969</v>
      </c>
      <c r="C402" s="769">
        <v>37.8</v>
      </c>
      <c r="D402" s="769">
        <v>39.69</v>
      </c>
      <c r="E402" s="770">
        <v>47</v>
      </c>
    </row>
    <row r="403" spans="1:8" ht="13.5" hidden="1" outlineLevel="1" thickBot="1">
      <c r="A403" s="109">
        <v>9967000529</v>
      </c>
      <c r="B403" s="681" t="s">
        <v>970</v>
      </c>
      <c r="C403" s="769">
        <v>73.8</v>
      </c>
      <c r="D403" s="769">
        <v>77.49</v>
      </c>
      <c r="E403" s="770">
        <v>92</v>
      </c>
      <c r="F403" s="39"/>
      <c r="G403" s="39"/>
      <c r="H403" s="39"/>
    </row>
    <row r="404" spans="1:5" ht="13.5" hidden="1" outlineLevel="1" thickBot="1">
      <c r="A404" s="109">
        <v>4623361</v>
      </c>
      <c r="B404" s="680" t="s">
        <v>2164</v>
      </c>
      <c r="C404" s="769">
        <v>78.5</v>
      </c>
      <c r="D404" s="769">
        <v>82.425</v>
      </c>
      <c r="E404" s="770">
        <v>98</v>
      </c>
    </row>
    <row r="405" spans="1:5" ht="13.5" hidden="1" outlineLevel="1" thickBot="1">
      <c r="A405" s="112" t="s">
        <v>666</v>
      </c>
      <c r="B405" s="681" t="s">
        <v>2165</v>
      </c>
      <c r="C405" s="769">
        <v>51.5</v>
      </c>
      <c r="D405" s="769">
        <v>54.075</v>
      </c>
      <c r="E405" s="770">
        <v>62</v>
      </c>
    </row>
    <row r="406" spans="1:5" ht="14.25" customHeight="1" hidden="1" outlineLevel="1" thickBot="1">
      <c r="A406" s="191">
        <v>4599161</v>
      </c>
      <c r="B406" s="689" t="s">
        <v>2166</v>
      </c>
      <c r="C406" s="762">
        <v>61.3</v>
      </c>
      <c r="D406" s="762">
        <v>64.365</v>
      </c>
      <c r="E406" s="763">
        <v>77</v>
      </c>
    </row>
    <row r="407" spans="1:8" ht="12.75">
      <c r="A407" s="92" t="s">
        <v>553</v>
      </c>
      <c r="B407" s="966" t="s">
        <v>2122</v>
      </c>
      <c r="C407" s="923"/>
      <c r="D407" s="192"/>
      <c r="E407" s="719"/>
      <c r="F407" s="39"/>
      <c r="G407" s="39"/>
      <c r="H407" s="39"/>
    </row>
    <row r="408" spans="1:5" ht="12.75">
      <c r="A408" s="168" t="s">
        <v>1287</v>
      </c>
      <c r="B408" s="966"/>
      <c r="C408" s="924"/>
      <c r="D408" s="193"/>
      <c r="E408" s="720"/>
    </row>
    <row r="409" spans="1:5" ht="13.5" collapsed="1" thickBot="1">
      <c r="A409" s="96" t="s">
        <v>1288</v>
      </c>
      <c r="B409" s="967"/>
      <c r="C409" s="925"/>
      <c r="D409" s="194"/>
      <c r="E409" s="721"/>
    </row>
    <row r="410" spans="1:5" ht="106.5" customHeight="1" hidden="1" outlineLevel="1" thickBot="1">
      <c r="A410" s="195" t="s">
        <v>770</v>
      </c>
      <c r="B410" s="410" t="s">
        <v>2168</v>
      </c>
      <c r="C410" s="69">
        <v>2509.1000000000004</v>
      </c>
      <c r="D410" s="69">
        <v>2603.2650000000003</v>
      </c>
      <c r="E410" s="713">
        <v>2917</v>
      </c>
    </row>
    <row r="411" spans="1:8" ht="13.5" hidden="1" outlineLevel="2" thickBot="1">
      <c r="A411" s="186"/>
      <c r="B411" s="387" t="s">
        <v>2167</v>
      </c>
      <c r="C411" s="692"/>
      <c r="D411" s="141"/>
      <c r="E411" s="717"/>
      <c r="F411" s="39"/>
      <c r="G411" s="39"/>
      <c r="H411" s="39"/>
    </row>
    <row r="412" spans="1:5" ht="13.5" hidden="1" outlineLevel="2" thickBot="1">
      <c r="A412" s="187"/>
      <c r="B412" s="388" t="s">
        <v>2066</v>
      </c>
      <c r="C412" s="693"/>
      <c r="D412" s="143"/>
      <c r="E412" s="718"/>
    </row>
    <row r="413" spans="1:8" s="39" customFormat="1" ht="27" customHeight="1" hidden="1" outlineLevel="1" thickBot="1">
      <c r="A413" s="196"/>
      <c r="B413" s="706" t="s">
        <v>2169</v>
      </c>
      <c r="C413" s="752">
        <v>2847.6</v>
      </c>
      <c r="D413" s="752">
        <v>2957</v>
      </c>
      <c r="E413" s="751">
        <v>3340</v>
      </c>
      <c r="F413" s="9"/>
      <c r="G413" s="9"/>
      <c r="H413" s="9"/>
    </row>
    <row r="414" spans="1:5" ht="107.25" customHeight="1" hidden="1" outlineLevel="1" thickBot="1">
      <c r="A414" s="195" t="s">
        <v>1093</v>
      </c>
      <c r="B414" s="410" t="s">
        <v>2170</v>
      </c>
      <c r="C414" s="69">
        <v>3096.7</v>
      </c>
      <c r="D414" s="69">
        <v>3251.535</v>
      </c>
      <c r="E414" s="713">
        <v>3687</v>
      </c>
    </row>
    <row r="415" spans="1:5" ht="13.5" hidden="1" outlineLevel="2" thickBot="1">
      <c r="A415" s="186"/>
      <c r="B415" s="387" t="s">
        <v>2171</v>
      </c>
      <c r="C415" s="692"/>
      <c r="D415" s="141"/>
      <c r="E415" s="717"/>
    </row>
    <row r="416" spans="1:5" ht="13.5" hidden="1" outlineLevel="2" thickBot="1">
      <c r="A416" s="187"/>
      <c r="B416" s="388" t="s">
        <v>2172</v>
      </c>
      <c r="C416" s="693"/>
      <c r="D416" s="143"/>
      <c r="E416" s="718"/>
    </row>
    <row r="417" spans="1:8" s="39" customFormat="1" ht="26.25" customHeight="1" hidden="1" outlineLevel="1" thickBot="1">
      <c r="A417" s="196"/>
      <c r="B417" s="706" t="s">
        <v>2173</v>
      </c>
      <c r="C417" s="197">
        <v>3436</v>
      </c>
      <c r="D417" s="197">
        <v>3606</v>
      </c>
      <c r="E417" s="197">
        <v>4110</v>
      </c>
      <c r="F417" s="9"/>
      <c r="G417" s="9"/>
      <c r="H417" s="9"/>
    </row>
    <row r="418" spans="1:5" ht="106.5" customHeight="1" hidden="1" outlineLevel="1" thickBot="1">
      <c r="A418" s="195" t="s">
        <v>286</v>
      </c>
      <c r="B418" s="410" t="s">
        <v>2174</v>
      </c>
      <c r="C418" s="69">
        <v>4342.8</v>
      </c>
      <c r="D418" s="69">
        <v>4559.9400000000005</v>
      </c>
      <c r="E418" s="713">
        <v>5170</v>
      </c>
    </row>
    <row r="419" spans="1:5" ht="13.5" hidden="1" outlineLevel="2" thickBot="1">
      <c r="A419" s="186"/>
      <c r="B419" s="387" t="s">
        <v>2036</v>
      </c>
      <c r="C419" s="692"/>
      <c r="D419" s="141"/>
      <c r="E419" s="717"/>
    </row>
    <row r="420" spans="1:5" ht="13.5" hidden="1" outlineLevel="2" thickBot="1">
      <c r="A420" s="187"/>
      <c r="B420" s="388" t="s">
        <v>2175</v>
      </c>
      <c r="C420" s="693"/>
      <c r="D420" s="143"/>
      <c r="E420" s="718"/>
    </row>
    <row r="421" spans="1:8" s="39" customFormat="1" ht="27" customHeight="1" hidden="1" outlineLevel="1" thickBot="1">
      <c r="A421" s="196"/>
      <c r="B421" s="390" t="s">
        <v>2205</v>
      </c>
      <c r="C421" s="198">
        <v>4682</v>
      </c>
      <c r="D421" s="198">
        <v>4914</v>
      </c>
      <c r="E421" s="198">
        <v>5593</v>
      </c>
      <c r="F421" s="9"/>
      <c r="G421" s="9"/>
      <c r="H421" s="9"/>
    </row>
    <row r="422" spans="1:5" ht="15.75" customHeight="1" hidden="1" outlineLevel="1">
      <c r="A422" s="199" t="s">
        <v>771</v>
      </c>
      <c r="B422" s="707" t="s">
        <v>2176</v>
      </c>
      <c r="C422" s="767">
        <v>35.5</v>
      </c>
      <c r="D422" s="767">
        <v>37.275</v>
      </c>
      <c r="E422" s="768">
        <v>44</v>
      </c>
    </row>
    <row r="423" spans="1:5" ht="15.75" customHeight="1" hidden="1" outlineLevel="1">
      <c r="A423" s="149" t="s">
        <v>772</v>
      </c>
      <c r="B423" s="681" t="s">
        <v>2177</v>
      </c>
      <c r="C423" s="769">
        <v>83.1</v>
      </c>
      <c r="D423" s="769">
        <v>87.255</v>
      </c>
      <c r="E423" s="770">
        <v>104</v>
      </c>
    </row>
    <row r="424" spans="1:5" ht="26.25" hidden="1" outlineLevel="1" thickBot="1">
      <c r="A424" s="149" t="s">
        <v>773</v>
      </c>
      <c r="B424" s="681" t="s">
        <v>2178</v>
      </c>
      <c r="C424" s="769">
        <v>83.1</v>
      </c>
      <c r="D424" s="769">
        <v>87.255</v>
      </c>
      <c r="E424" s="770">
        <v>104</v>
      </c>
    </row>
    <row r="425" spans="1:5" ht="15.75" customHeight="1" hidden="1" outlineLevel="1">
      <c r="A425" s="149" t="s">
        <v>774</v>
      </c>
      <c r="B425" s="681" t="s">
        <v>2179</v>
      </c>
      <c r="C425" s="769">
        <v>83.1</v>
      </c>
      <c r="D425" s="769">
        <v>87.255</v>
      </c>
      <c r="E425" s="770">
        <v>104</v>
      </c>
    </row>
    <row r="426" spans="1:5" ht="16.5" customHeight="1" hidden="1" outlineLevel="1">
      <c r="A426" s="149" t="s">
        <v>1084</v>
      </c>
      <c r="B426" s="681" t="s">
        <v>2180</v>
      </c>
      <c r="C426" s="769">
        <v>34.7</v>
      </c>
      <c r="D426" s="769">
        <v>36.435</v>
      </c>
      <c r="E426" s="770">
        <v>43</v>
      </c>
    </row>
    <row r="427" spans="1:5" ht="15.75" customHeight="1" hidden="1" outlineLevel="1">
      <c r="A427" s="149" t="s">
        <v>1085</v>
      </c>
      <c r="B427" s="681" t="s">
        <v>2181</v>
      </c>
      <c r="C427" s="769">
        <v>83.1</v>
      </c>
      <c r="D427" s="769">
        <v>87.255</v>
      </c>
      <c r="E427" s="770">
        <v>104</v>
      </c>
    </row>
    <row r="428" spans="1:5" ht="17.25" customHeight="1" hidden="1" outlineLevel="1">
      <c r="A428" s="149" t="s">
        <v>1086</v>
      </c>
      <c r="B428" s="681" t="s">
        <v>2182</v>
      </c>
      <c r="C428" s="769">
        <v>83.1</v>
      </c>
      <c r="D428" s="769">
        <v>87.255</v>
      </c>
      <c r="E428" s="770">
        <v>104</v>
      </c>
    </row>
    <row r="429" spans="1:5" ht="16.5" customHeight="1" hidden="1" outlineLevel="1">
      <c r="A429" s="149" t="s">
        <v>1087</v>
      </c>
      <c r="B429" s="681" t="s">
        <v>2183</v>
      </c>
      <c r="C429" s="769">
        <v>83.1</v>
      </c>
      <c r="D429" s="769">
        <v>87.255</v>
      </c>
      <c r="E429" s="770">
        <v>104</v>
      </c>
    </row>
    <row r="430" spans="1:5" ht="15.75" customHeight="1" hidden="1" outlineLevel="1">
      <c r="A430" s="149" t="s">
        <v>775</v>
      </c>
      <c r="B430" s="681" t="s">
        <v>2184</v>
      </c>
      <c r="C430" s="769">
        <v>193.3</v>
      </c>
      <c r="D430" s="769">
        <v>202.96500000000003</v>
      </c>
      <c r="E430" s="770">
        <v>242</v>
      </c>
    </row>
    <row r="431" spans="1:5" ht="13.5" hidden="1" outlineLevel="1" thickBot="1">
      <c r="A431" s="149" t="s">
        <v>776</v>
      </c>
      <c r="B431" s="681" t="s">
        <v>2185</v>
      </c>
      <c r="C431" s="769">
        <v>333.1</v>
      </c>
      <c r="D431" s="769">
        <v>349.75500000000005</v>
      </c>
      <c r="E431" s="770">
        <v>416</v>
      </c>
    </row>
    <row r="432" spans="1:5" ht="13.5" hidden="1" outlineLevel="1" thickBot="1">
      <c r="A432" s="149" t="s">
        <v>777</v>
      </c>
      <c r="B432" s="681" t="s">
        <v>2186</v>
      </c>
      <c r="C432" s="769">
        <v>333.1</v>
      </c>
      <c r="D432" s="769">
        <v>349.75500000000005</v>
      </c>
      <c r="E432" s="770">
        <v>416</v>
      </c>
    </row>
    <row r="433" spans="1:5" ht="13.5" hidden="1" outlineLevel="1" thickBot="1">
      <c r="A433" s="149" t="s">
        <v>778</v>
      </c>
      <c r="B433" s="681" t="s">
        <v>2187</v>
      </c>
      <c r="C433" s="769">
        <v>333.1</v>
      </c>
      <c r="D433" s="769">
        <v>349.75500000000005</v>
      </c>
      <c r="E433" s="770">
        <v>416</v>
      </c>
    </row>
    <row r="434" spans="1:5" ht="13.5" hidden="1" outlineLevel="1" thickBot="1">
      <c r="A434" s="149" t="s">
        <v>779</v>
      </c>
      <c r="B434" s="688" t="s">
        <v>2188</v>
      </c>
      <c r="C434" s="769">
        <v>120</v>
      </c>
      <c r="D434" s="769">
        <v>126</v>
      </c>
      <c r="E434" s="770">
        <v>150</v>
      </c>
    </row>
    <row r="435" spans="1:5" ht="26.25" hidden="1" outlineLevel="1" thickBot="1">
      <c r="A435" s="149" t="s">
        <v>780</v>
      </c>
      <c r="B435" s="688" t="s">
        <v>2189</v>
      </c>
      <c r="C435" s="769">
        <v>257.7</v>
      </c>
      <c r="D435" s="769">
        <v>270.585</v>
      </c>
      <c r="E435" s="770">
        <v>322</v>
      </c>
    </row>
    <row r="436" spans="1:5" ht="26.25" hidden="1" outlineLevel="1" thickBot="1">
      <c r="A436" s="149" t="s">
        <v>782</v>
      </c>
      <c r="B436" s="708" t="s">
        <v>786</v>
      </c>
      <c r="C436" s="769">
        <v>700</v>
      </c>
      <c r="D436" s="769">
        <v>735</v>
      </c>
      <c r="E436" s="770">
        <v>860</v>
      </c>
    </row>
    <row r="437" spans="1:5" s="47" customFormat="1" ht="13.5" hidden="1" outlineLevel="1" thickBot="1">
      <c r="A437" s="200">
        <v>9967001251</v>
      </c>
      <c r="B437" s="709" t="s">
        <v>2193</v>
      </c>
      <c r="C437" s="769">
        <v>53.7</v>
      </c>
      <c r="D437" s="769">
        <v>56.385000000000005</v>
      </c>
      <c r="E437" s="770">
        <v>67</v>
      </c>
    </row>
    <row r="438" spans="1:5" ht="26.25" hidden="1" outlineLevel="1" thickBot="1">
      <c r="A438" s="149" t="s">
        <v>783</v>
      </c>
      <c r="B438" s="681" t="s">
        <v>486</v>
      </c>
      <c r="C438" s="769">
        <v>469</v>
      </c>
      <c r="D438" s="769">
        <v>492.45000000000005</v>
      </c>
      <c r="E438" s="770">
        <v>585</v>
      </c>
    </row>
    <row r="439" spans="1:5" ht="14.25" customHeight="1" hidden="1" outlineLevel="1">
      <c r="A439" s="149" t="s">
        <v>784</v>
      </c>
      <c r="B439" s="681" t="s">
        <v>787</v>
      </c>
      <c r="C439" s="769">
        <v>681</v>
      </c>
      <c r="D439" s="769">
        <v>715.0500000000001</v>
      </c>
      <c r="E439" s="770">
        <v>850</v>
      </c>
    </row>
    <row r="440" spans="1:5" ht="13.5" hidden="1" outlineLevel="1" thickBot="1">
      <c r="A440" s="149" t="s">
        <v>785</v>
      </c>
      <c r="B440" s="681" t="s">
        <v>788</v>
      </c>
      <c r="C440" s="769">
        <v>680.5</v>
      </c>
      <c r="D440" s="769">
        <v>714.525</v>
      </c>
      <c r="E440" s="770">
        <v>850</v>
      </c>
    </row>
    <row r="441" spans="1:5" ht="13.5" hidden="1" outlineLevel="1" thickBot="1">
      <c r="A441" s="149">
        <v>9960900000</v>
      </c>
      <c r="B441" s="681" t="s">
        <v>789</v>
      </c>
      <c r="C441" s="769">
        <v>136</v>
      </c>
      <c r="D441" s="769">
        <v>142.8</v>
      </c>
      <c r="E441" s="770">
        <v>170</v>
      </c>
    </row>
    <row r="442" spans="1:5" ht="26.25" hidden="1" outlineLevel="1" thickBot="1">
      <c r="A442" s="149">
        <v>9967000261</v>
      </c>
      <c r="B442" s="681" t="s">
        <v>790</v>
      </c>
      <c r="C442" s="769">
        <v>142.6</v>
      </c>
      <c r="D442" s="769">
        <v>149.73</v>
      </c>
      <c r="E442" s="770">
        <v>178</v>
      </c>
    </row>
    <row r="443" spans="1:5" ht="26.25" hidden="1" outlineLevel="1" thickBot="1">
      <c r="A443" s="149" t="s">
        <v>1610</v>
      </c>
      <c r="B443" s="681" t="s">
        <v>792</v>
      </c>
      <c r="C443" s="769">
        <v>1017</v>
      </c>
      <c r="D443" s="769">
        <v>1067.8500000000001</v>
      </c>
      <c r="E443" s="770">
        <v>1270</v>
      </c>
    </row>
    <row r="444" spans="1:5" ht="13.5" hidden="1" outlineLevel="1" thickBot="1">
      <c r="A444" s="149" t="s">
        <v>389</v>
      </c>
      <c r="B444" s="681" t="s">
        <v>390</v>
      </c>
      <c r="C444" s="769">
        <v>689</v>
      </c>
      <c r="D444" s="769">
        <v>723.45</v>
      </c>
      <c r="E444" s="770">
        <v>860</v>
      </c>
    </row>
    <row r="445" spans="1:5" ht="27" customHeight="1" hidden="1" outlineLevel="1">
      <c r="A445" s="149" t="s">
        <v>391</v>
      </c>
      <c r="B445" s="681" t="s">
        <v>791</v>
      </c>
      <c r="C445" s="769">
        <v>201</v>
      </c>
      <c r="D445" s="769">
        <v>211.05</v>
      </c>
      <c r="E445" s="770">
        <v>250</v>
      </c>
    </row>
    <row r="446" spans="1:5" ht="13.5" hidden="1" outlineLevel="1" thickBot="1">
      <c r="A446" s="149" t="s">
        <v>393</v>
      </c>
      <c r="B446" s="681" t="s">
        <v>394</v>
      </c>
      <c r="C446" s="769">
        <v>305</v>
      </c>
      <c r="D446" s="769">
        <v>320.25</v>
      </c>
      <c r="E446" s="770">
        <v>380</v>
      </c>
    </row>
    <row r="447" spans="1:5" ht="13.5" hidden="1" outlineLevel="1" thickBot="1">
      <c r="A447" s="201" t="s">
        <v>1728</v>
      </c>
      <c r="B447" s="681" t="s">
        <v>1729</v>
      </c>
      <c r="C447" s="769">
        <v>305</v>
      </c>
      <c r="D447" s="769">
        <v>320.25</v>
      </c>
      <c r="E447" s="770">
        <v>380</v>
      </c>
    </row>
    <row r="448" spans="1:5" ht="26.25" hidden="1" outlineLevel="1" thickBot="1">
      <c r="A448" s="149" t="s">
        <v>1611</v>
      </c>
      <c r="B448" s="681" t="s">
        <v>793</v>
      </c>
      <c r="C448" s="769">
        <v>625</v>
      </c>
      <c r="D448" s="769">
        <v>656.25</v>
      </c>
      <c r="E448" s="770">
        <v>780</v>
      </c>
    </row>
    <row r="449" spans="1:5" ht="13.5" hidden="1" outlineLevel="1" thickBot="1">
      <c r="A449" s="149" t="s">
        <v>1612</v>
      </c>
      <c r="B449" s="681" t="s">
        <v>794</v>
      </c>
      <c r="C449" s="769">
        <v>275</v>
      </c>
      <c r="D449" s="769">
        <v>288.75</v>
      </c>
      <c r="E449" s="770">
        <v>343</v>
      </c>
    </row>
    <row r="450" spans="1:5" ht="26.25" hidden="1" outlineLevel="1" thickBot="1">
      <c r="A450" s="149" t="s">
        <v>696</v>
      </c>
      <c r="B450" s="681" t="s">
        <v>795</v>
      </c>
      <c r="C450" s="769">
        <v>114.5</v>
      </c>
      <c r="D450" s="769">
        <v>120.22500000000001</v>
      </c>
      <c r="E450" s="770">
        <v>143</v>
      </c>
    </row>
    <row r="451" spans="1:5" ht="26.25" hidden="1" outlineLevel="1" thickBot="1">
      <c r="A451" s="149" t="s">
        <v>397</v>
      </c>
      <c r="B451" s="681" t="s">
        <v>796</v>
      </c>
      <c r="C451" s="769">
        <v>181</v>
      </c>
      <c r="D451" s="769">
        <v>190.05</v>
      </c>
      <c r="E451" s="770">
        <v>225</v>
      </c>
    </row>
    <row r="452" spans="1:5" ht="15" customHeight="1" hidden="1" outlineLevel="1">
      <c r="A452" s="149" t="s">
        <v>698</v>
      </c>
      <c r="B452" s="681" t="s">
        <v>797</v>
      </c>
      <c r="C452" s="769">
        <v>58.5</v>
      </c>
      <c r="D452" s="769">
        <v>61.425000000000004</v>
      </c>
      <c r="E452" s="770">
        <v>73</v>
      </c>
    </row>
    <row r="453" spans="1:5" ht="39" hidden="1" outlineLevel="1" thickBot="1">
      <c r="A453" s="149" t="s">
        <v>583</v>
      </c>
      <c r="B453" s="747" t="s">
        <v>1908</v>
      </c>
      <c r="C453" s="769">
        <v>753</v>
      </c>
      <c r="D453" s="769">
        <v>790.65</v>
      </c>
      <c r="E453" s="770">
        <v>941</v>
      </c>
    </row>
    <row r="454" spans="1:5" ht="13.5" hidden="1" outlineLevel="1" thickBot="1">
      <c r="A454" s="149" t="s">
        <v>693</v>
      </c>
      <c r="B454" s="684" t="s">
        <v>694</v>
      </c>
      <c r="C454" s="769">
        <v>77.6</v>
      </c>
      <c r="D454" s="769">
        <v>81.48</v>
      </c>
      <c r="E454" s="770">
        <v>97</v>
      </c>
    </row>
    <row r="455" spans="1:5" ht="13.5" hidden="1" outlineLevel="1" thickBot="1">
      <c r="A455" s="149">
        <v>4614506</v>
      </c>
      <c r="B455" s="681" t="s">
        <v>7</v>
      </c>
      <c r="C455" s="769">
        <v>25.6</v>
      </c>
      <c r="D455" s="769">
        <v>26.880000000000003</v>
      </c>
      <c r="E455" s="770">
        <v>32</v>
      </c>
    </row>
    <row r="456" spans="1:5" ht="13.5" hidden="1" outlineLevel="1" thickBot="1">
      <c r="A456" s="149">
        <v>4614511</v>
      </c>
      <c r="B456" s="681" t="s">
        <v>1468</v>
      </c>
      <c r="C456" s="769">
        <v>29.6</v>
      </c>
      <c r="D456" s="769">
        <v>31.080000000000002</v>
      </c>
      <c r="E456" s="770">
        <v>37</v>
      </c>
    </row>
    <row r="457" spans="1:5" ht="13.5" hidden="1" outlineLevel="1" thickBot="1">
      <c r="A457" s="149" t="s">
        <v>680</v>
      </c>
      <c r="B457" s="681" t="s">
        <v>798</v>
      </c>
      <c r="C457" s="769">
        <v>89</v>
      </c>
      <c r="D457" s="769">
        <v>93.45</v>
      </c>
      <c r="E457" s="770">
        <v>111</v>
      </c>
    </row>
    <row r="458" spans="1:5" ht="17.25" customHeight="1" hidden="1" outlineLevel="1">
      <c r="A458" s="149" t="s">
        <v>1751</v>
      </c>
      <c r="B458" s="681" t="s">
        <v>1768</v>
      </c>
      <c r="C458" s="769">
        <v>1049</v>
      </c>
      <c r="D458" s="769">
        <v>1101.45</v>
      </c>
      <c r="E458" s="770">
        <v>1310</v>
      </c>
    </row>
    <row r="459" spans="1:5" ht="26.25" customHeight="1" hidden="1" outlineLevel="1">
      <c r="A459" s="149" t="s">
        <v>2113</v>
      </c>
      <c r="B459" s="681" t="s">
        <v>799</v>
      </c>
      <c r="C459" s="769">
        <v>394</v>
      </c>
      <c r="D459" s="769">
        <v>413</v>
      </c>
      <c r="E459" s="770">
        <v>492</v>
      </c>
    </row>
    <row r="460" spans="1:5" ht="24.75" customHeight="1" hidden="1" outlineLevel="1">
      <c r="A460" s="149" t="s">
        <v>681</v>
      </c>
      <c r="B460" s="681" t="s">
        <v>25</v>
      </c>
      <c r="C460" s="769">
        <v>607.3</v>
      </c>
      <c r="D460" s="769">
        <v>637.665</v>
      </c>
      <c r="E460" s="770">
        <v>759</v>
      </c>
    </row>
    <row r="461" spans="1:5" ht="13.5" hidden="1" outlineLevel="1" thickBot="1">
      <c r="A461" s="149">
        <v>9967000175</v>
      </c>
      <c r="B461" s="681" t="s">
        <v>300</v>
      </c>
      <c r="C461" s="769">
        <v>388.6</v>
      </c>
      <c r="D461" s="769">
        <v>408.03000000000003</v>
      </c>
      <c r="E461" s="770">
        <v>486</v>
      </c>
    </row>
    <row r="462" spans="1:5" ht="13.5" hidden="1" outlineLevel="1" thickBot="1">
      <c r="A462" s="149" t="s">
        <v>395</v>
      </c>
      <c r="B462" s="681" t="s">
        <v>396</v>
      </c>
      <c r="C462" s="769">
        <v>561</v>
      </c>
      <c r="D462" s="769">
        <v>589.0500000000001</v>
      </c>
      <c r="E462" s="770">
        <v>700</v>
      </c>
    </row>
    <row r="463" spans="1:5" ht="13.5" hidden="1" outlineLevel="1" thickBot="1">
      <c r="A463" s="149">
        <v>9967000582</v>
      </c>
      <c r="B463" s="681" t="s">
        <v>26</v>
      </c>
      <c r="C463" s="769">
        <v>17.7</v>
      </c>
      <c r="D463" s="769">
        <v>18.585</v>
      </c>
      <c r="E463" s="770">
        <v>22</v>
      </c>
    </row>
    <row r="464" spans="1:5" ht="24.75" customHeight="1" hidden="1" outlineLevel="1">
      <c r="A464" s="149" t="s">
        <v>398</v>
      </c>
      <c r="B464" s="681" t="s">
        <v>1909</v>
      </c>
      <c r="C464" s="769">
        <v>4296</v>
      </c>
      <c r="D464" s="769">
        <v>4510.8</v>
      </c>
      <c r="E464" s="770">
        <v>5366</v>
      </c>
    </row>
    <row r="465" spans="1:5" ht="16.5" customHeight="1" hidden="1" outlineLevel="1">
      <c r="A465" s="149" t="s">
        <v>399</v>
      </c>
      <c r="B465" s="681" t="s">
        <v>27</v>
      </c>
      <c r="C465" s="769">
        <v>348</v>
      </c>
      <c r="D465" s="769">
        <v>365.40000000000003</v>
      </c>
      <c r="E465" s="770">
        <v>435</v>
      </c>
    </row>
    <row r="466" spans="1:5" s="47" customFormat="1" ht="15.75" customHeight="1" hidden="1" outlineLevel="1">
      <c r="A466" s="200">
        <v>9967001322</v>
      </c>
      <c r="B466" s="709" t="s">
        <v>1772</v>
      </c>
      <c r="C466" s="769">
        <v>115</v>
      </c>
      <c r="D466" s="769">
        <v>120.75</v>
      </c>
      <c r="E466" s="770">
        <v>143</v>
      </c>
    </row>
    <row r="467" spans="1:5" ht="39.75" customHeight="1" hidden="1" outlineLevel="1">
      <c r="A467" s="149" t="s">
        <v>400</v>
      </c>
      <c r="B467" s="681" t="s">
        <v>28</v>
      </c>
      <c r="C467" s="769">
        <v>40</v>
      </c>
      <c r="D467" s="769">
        <v>42</v>
      </c>
      <c r="E467" s="770">
        <v>50</v>
      </c>
    </row>
    <row r="468" spans="1:5" ht="24.75" customHeight="1" hidden="1" outlineLevel="1">
      <c r="A468" s="149" t="s">
        <v>1305</v>
      </c>
      <c r="B468" s="681" t="s">
        <v>29</v>
      </c>
      <c r="C468" s="769">
        <v>728</v>
      </c>
      <c r="D468" s="769">
        <v>764.4</v>
      </c>
      <c r="E468" s="770">
        <v>909</v>
      </c>
    </row>
    <row r="469" spans="1:5" ht="24.75" customHeight="1" hidden="1" outlineLevel="1">
      <c r="A469" s="149" t="s">
        <v>994</v>
      </c>
      <c r="B469" s="681" t="s">
        <v>30</v>
      </c>
      <c r="C469" s="769">
        <v>318</v>
      </c>
      <c r="D469" s="769">
        <v>333.90000000000003</v>
      </c>
      <c r="E469" s="770">
        <v>398</v>
      </c>
    </row>
    <row r="470" spans="1:5" ht="14.25" customHeight="1" hidden="1" outlineLevel="1">
      <c r="A470" s="149">
        <v>9967000755</v>
      </c>
      <c r="B470" s="681" t="s">
        <v>31</v>
      </c>
      <c r="C470" s="769">
        <v>113.6</v>
      </c>
      <c r="D470" s="769">
        <v>119.28</v>
      </c>
      <c r="E470" s="770">
        <v>142</v>
      </c>
    </row>
    <row r="471" spans="1:5" ht="14.25" customHeight="1" hidden="1" outlineLevel="1">
      <c r="A471" s="149" t="s">
        <v>781</v>
      </c>
      <c r="B471" s="681" t="s">
        <v>2190</v>
      </c>
      <c r="C471" s="769">
        <v>35.2</v>
      </c>
      <c r="D471" s="769">
        <v>36.96000000000001</v>
      </c>
      <c r="E471" s="770">
        <v>44</v>
      </c>
    </row>
    <row r="472" spans="1:5" ht="13.5" hidden="1" outlineLevel="1" thickBot="1">
      <c r="A472" s="202" t="s">
        <v>1813</v>
      </c>
      <c r="B472" s="681" t="s">
        <v>2192</v>
      </c>
      <c r="C472" s="769">
        <v>360.6</v>
      </c>
      <c r="D472" s="769">
        <v>378.63000000000005</v>
      </c>
      <c r="E472" s="770">
        <v>451</v>
      </c>
    </row>
    <row r="473" spans="1:5" ht="26.25" customHeight="1" hidden="1" outlineLevel="1">
      <c r="A473" s="149" t="s">
        <v>1989</v>
      </c>
      <c r="B473" s="681" t="s">
        <v>2191</v>
      </c>
      <c r="C473" s="769">
        <v>219.4</v>
      </c>
      <c r="D473" s="769">
        <v>230.37</v>
      </c>
      <c r="E473" s="770">
        <v>275</v>
      </c>
    </row>
    <row r="474" spans="1:5" ht="13.5" hidden="1" outlineLevel="1" thickBot="1">
      <c r="A474" s="149" t="s">
        <v>666</v>
      </c>
      <c r="B474" s="681" t="s">
        <v>2092</v>
      </c>
      <c r="C474" s="769">
        <v>51.5</v>
      </c>
      <c r="D474" s="769">
        <v>54.075</v>
      </c>
      <c r="E474" s="770">
        <v>62</v>
      </c>
    </row>
    <row r="475" spans="1:5" ht="14.25" customHeight="1" hidden="1" outlineLevel="1">
      <c r="A475" s="149">
        <v>9966139000</v>
      </c>
      <c r="B475" s="681" t="s">
        <v>1126</v>
      </c>
      <c r="C475" s="769">
        <v>147.5</v>
      </c>
      <c r="D475" s="769">
        <v>154.875</v>
      </c>
      <c r="E475" s="770">
        <v>184</v>
      </c>
    </row>
    <row r="476" spans="1:8" ht="13.5" hidden="1" outlineLevel="1" thickBot="1">
      <c r="A476" s="149">
        <v>9967000189</v>
      </c>
      <c r="B476" s="681" t="s">
        <v>700</v>
      </c>
      <c r="C476" s="769">
        <v>112</v>
      </c>
      <c r="D476" s="769">
        <v>117.60000000000001</v>
      </c>
      <c r="E476" s="770">
        <v>140</v>
      </c>
      <c r="F476" s="39"/>
      <c r="G476" s="39"/>
      <c r="H476" s="39"/>
    </row>
    <row r="477" spans="1:5" ht="13.5" hidden="1" outlineLevel="1" thickBot="1">
      <c r="A477" s="203">
        <v>9967000224</v>
      </c>
      <c r="B477" s="690" t="s">
        <v>699</v>
      </c>
      <c r="C477" s="764">
        <v>45.6</v>
      </c>
      <c r="D477" s="764">
        <v>47.88</v>
      </c>
      <c r="E477" s="765">
        <v>57</v>
      </c>
    </row>
    <row r="478" spans="1:5" ht="12.75">
      <c r="A478" s="168" t="s">
        <v>121</v>
      </c>
      <c r="B478" s="966" t="s">
        <v>2123</v>
      </c>
      <c r="C478" s="923"/>
      <c r="D478" s="204"/>
      <c r="E478" s="719"/>
    </row>
    <row r="479" spans="1:5" ht="12.75">
      <c r="A479" s="94" t="s">
        <v>1451</v>
      </c>
      <c r="B479" s="966"/>
      <c r="C479" s="924"/>
      <c r="D479" s="205"/>
      <c r="E479" s="720"/>
    </row>
    <row r="480" spans="1:5" ht="12.75">
      <c r="A480" s="94" t="s">
        <v>1452</v>
      </c>
      <c r="B480" s="966"/>
      <c r="C480" s="924"/>
      <c r="D480" s="206"/>
      <c r="E480" s="720"/>
    </row>
    <row r="481" spans="1:8" ht="13.5" collapsed="1" thickBot="1">
      <c r="A481" s="66" t="s">
        <v>1289</v>
      </c>
      <c r="B481" s="967"/>
      <c r="C481" s="925"/>
      <c r="D481" s="194"/>
      <c r="E481" s="721"/>
      <c r="F481" s="39"/>
      <c r="G481" s="39"/>
      <c r="H481" s="39"/>
    </row>
    <row r="482" spans="1:5" ht="90.75" customHeight="1" hidden="1" outlineLevel="1" thickBot="1">
      <c r="A482" s="195" t="s">
        <v>122</v>
      </c>
      <c r="B482" s="410" t="s">
        <v>2198</v>
      </c>
      <c r="C482" s="69">
        <v>6516</v>
      </c>
      <c r="D482" s="69">
        <v>6841</v>
      </c>
      <c r="E482" s="713">
        <v>7850</v>
      </c>
    </row>
    <row r="483" spans="1:5" ht="13.5" hidden="1" outlineLevel="2" thickBot="1">
      <c r="A483" s="207"/>
      <c r="B483" s="387" t="s">
        <v>2083</v>
      </c>
      <c r="C483" s="692"/>
      <c r="D483" s="208"/>
      <c r="E483" s="717"/>
    </row>
    <row r="484" spans="1:5" ht="14.25" customHeight="1" hidden="1" outlineLevel="2">
      <c r="A484" s="209"/>
      <c r="B484" s="412" t="s">
        <v>2194</v>
      </c>
      <c r="C484" s="711"/>
      <c r="D484" s="210"/>
      <c r="E484" s="722"/>
    </row>
    <row r="485" spans="1:5" ht="14.25" customHeight="1" hidden="1" outlineLevel="2" thickBot="1">
      <c r="A485" s="211"/>
      <c r="B485" s="388" t="s">
        <v>2084</v>
      </c>
      <c r="C485" s="693"/>
      <c r="D485" s="212"/>
      <c r="E485" s="718"/>
    </row>
    <row r="486" spans="1:5" s="39" customFormat="1" ht="29.25" customHeight="1" hidden="1" outlineLevel="1" thickBot="1">
      <c r="A486" s="213"/>
      <c r="B486" s="413" t="s">
        <v>2195</v>
      </c>
      <c r="C486" s="197">
        <v>7029</v>
      </c>
      <c r="D486" s="197">
        <v>7380</v>
      </c>
      <c r="E486" s="197">
        <v>8490</v>
      </c>
    </row>
    <row r="487" spans="1:5" ht="91.5" customHeight="1" hidden="1" outlineLevel="1" thickBot="1">
      <c r="A487" s="195" t="s">
        <v>1453</v>
      </c>
      <c r="B487" s="410" t="s">
        <v>2199</v>
      </c>
      <c r="C487" s="69">
        <v>8610</v>
      </c>
      <c r="D487" s="69">
        <v>9040.5</v>
      </c>
      <c r="E487" s="713">
        <v>10500</v>
      </c>
    </row>
    <row r="488" spans="1:5" ht="13.5" hidden="1" outlineLevel="2" thickBot="1">
      <c r="A488" s="207"/>
      <c r="B488" s="387" t="s">
        <v>2196</v>
      </c>
      <c r="C488" s="692"/>
      <c r="D488" s="208"/>
      <c r="E488" s="717"/>
    </row>
    <row r="489" spans="1:5" ht="12" customHeight="1" hidden="1" outlineLevel="2">
      <c r="A489" s="209"/>
      <c r="B489" s="412" t="s">
        <v>2197</v>
      </c>
      <c r="C489" s="711"/>
      <c r="D489" s="210"/>
      <c r="E489" s="722"/>
    </row>
    <row r="490" spans="1:5" ht="14.25" customHeight="1" hidden="1" outlineLevel="2" thickBot="1">
      <c r="A490" s="211"/>
      <c r="B490" s="388" t="s">
        <v>2084</v>
      </c>
      <c r="C490" s="693"/>
      <c r="D490" s="212"/>
      <c r="E490" s="718"/>
    </row>
    <row r="491" spans="1:5" s="39" customFormat="1" ht="28.5" customHeight="1" hidden="1" outlineLevel="1" thickBot="1">
      <c r="A491" s="213"/>
      <c r="B491" s="413" t="s">
        <v>2204</v>
      </c>
      <c r="C491" s="197">
        <v>9114</v>
      </c>
      <c r="D491" s="197">
        <v>9572</v>
      </c>
      <c r="E491" s="197">
        <v>11131</v>
      </c>
    </row>
    <row r="492" spans="1:5" ht="90.75" customHeight="1" hidden="1" outlineLevel="1" thickBot="1">
      <c r="A492" s="195" t="s">
        <v>1149</v>
      </c>
      <c r="B492" s="410" t="s">
        <v>2200</v>
      </c>
      <c r="C492" s="69">
        <v>9906.4</v>
      </c>
      <c r="D492" s="69">
        <v>10401.72</v>
      </c>
      <c r="E492" s="713">
        <v>12200</v>
      </c>
    </row>
    <row r="493" spans="1:5" ht="13.5" hidden="1" outlineLevel="2" thickBot="1">
      <c r="A493" s="207"/>
      <c r="B493" s="387" t="s">
        <v>2201</v>
      </c>
      <c r="C493" s="692"/>
      <c r="D493" s="208"/>
      <c r="E493" s="717"/>
    </row>
    <row r="494" spans="1:5" ht="15" customHeight="1" hidden="1" outlineLevel="2">
      <c r="A494" s="209"/>
      <c r="B494" s="412" t="s">
        <v>2202</v>
      </c>
      <c r="C494" s="711"/>
      <c r="D494" s="210"/>
      <c r="E494" s="722"/>
    </row>
    <row r="495" spans="1:5" ht="13.5" hidden="1" outlineLevel="2" thickBot="1">
      <c r="A495" s="211"/>
      <c r="B495" s="388" t="s">
        <v>2203</v>
      </c>
      <c r="C495" s="693"/>
      <c r="D495" s="212"/>
      <c r="E495" s="718"/>
    </row>
    <row r="496" spans="1:8" s="39" customFormat="1" ht="28.5" customHeight="1" hidden="1" outlineLevel="1" thickBot="1">
      <c r="A496" s="213"/>
      <c r="B496" s="413" t="s">
        <v>2207</v>
      </c>
      <c r="C496" s="197">
        <v>10410</v>
      </c>
      <c r="D496" s="197">
        <v>10933</v>
      </c>
      <c r="E496" s="197">
        <v>12831</v>
      </c>
      <c r="F496" s="9"/>
      <c r="G496" s="9"/>
      <c r="H496" s="9"/>
    </row>
    <row r="497" spans="1:5" ht="106.5" customHeight="1" hidden="1" outlineLevel="1" thickBot="1">
      <c r="A497" s="195" t="s">
        <v>293</v>
      </c>
      <c r="B497" s="410" t="s">
        <v>1910</v>
      </c>
      <c r="C497" s="69">
        <v>10850.7</v>
      </c>
      <c r="D497" s="69">
        <v>11393.235</v>
      </c>
      <c r="E497" s="713">
        <v>13232</v>
      </c>
    </row>
    <row r="498" spans="1:5" ht="13.5" hidden="1" outlineLevel="2" thickBot="1">
      <c r="A498" s="207"/>
      <c r="B498" s="387" t="s">
        <v>2201</v>
      </c>
      <c r="C498" s="692"/>
      <c r="D498" s="208"/>
      <c r="E498" s="717"/>
    </row>
    <row r="499" spans="1:5" ht="14.25" customHeight="1" hidden="1" outlineLevel="2">
      <c r="A499" s="209"/>
      <c r="B499" s="412" t="s">
        <v>2202</v>
      </c>
      <c r="C499" s="711"/>
      <c r="D499" s="210"/>
      <c r="E499" s="722"/>
    </row>
    <row r="500" spans="1:5" ht="13.5" hidden="1" outlineLevel="2" thickBot="1">
      <c r="A500" s="211"/>
      <c r="B500" s="388" t="s">
        <v>2203</v>
      </c>
      <c r="C500" s="693"/>
      <c r="D500" s="212"/>
      <c r="E500" s="718"/>
    </row>
    <row r="501" spans="1:8" s="39" customFormat="1" ht="29.25" customHeight="1" hidden="1" outlineLevel="1" thickBot="1">
      <c r="A501" s="213"/>
      <c r="B501" s="414" t="s">
        <v>2208</v>
      </c>
      <c r="C501" s="102">
        <v>11355</v>
      </c>
      <c r="D501" s="102">
        <v>11923.589999999998</v>
      </c>
      <c r="E501" s="101">
        <v>13863</v>
      </c>
      <c r="F501" s="9"/>
      <c r="G501" s="9"/>
      <c r="H501" s="9"/>
    </row>
    <row r="502" spans="1:5" ht="13.5" hidden="1" outlineLevel="1" thickBot="1">
      <c r="A502" s="146" t="s">
        <v>995</v>
      </c>
      <c r="B502" s="707" t="s">
        <v>996</v>
      </c>
      <c r="C502" s="767">
        <v>65.9</v>
      </c>
      <c r="D502" s="767">
        <v>69.19500000000001</v>
      </c>
      <c r="E502" s="768">
        <v>82</v>
      </c>
    </row>
    <row r="503" spans="1:5" ht="13.5" hidden="1" outlineLevel="1" thickBot="1">
      <c r="A503" s="146" t="s">
        <v>1115</v>
      </c>
      <c r="B503" s="681" t="s">
        <v>1116</v>
      </c>
      <c r="C503" s="769">
        <v>58</v>
      </c>
      <c r="D503" s="769">
        <v>60.900000000000006</v>
      </c>
      <c r="E503" s="770">
        <v>73</v>
      </c>
    </row>
    <row r="504" spans="1:5" ht="15.75" customHeight="1" hidden="1" outlineLevel="1">
      <c r="A504" s="146" t="s">
        <v>1117</v>
      </c>
      <c r="B504" s="681" t="s">
        <v>997</v>
      </c>
      <c r="C504" s="769">
        <v>111.4</v>
      </c>
      <c r="D504" s="769">
        <v>116.97000000000001</v>
      </c>
      <c r="E504" s="770">
        <v>139</v>
      </c>
    </row>
    <row r="505" spans="1:5" ht="13.5" hidden="1" outlineLevel="1" thickBot="1">
      <c r="A505" s="146" t="s">
        <v>1118</v>
      </c>
      <c r="B505" s="681" t="s">
        <v>998</v>
      </c>
      <c r="C505" s="769">
        <v>111.4</v>
      </c>
      <c r="D505" s="769">
        <v>116.97000000000001</v>
      </c>
      <c r="E505" s="770">
        <v>139</v>
      </c>
    </row>
    <row r="506" spans="1:5" ht="15.75" customHeight="1" hidden="1" outlineLevel="1">
      <c r="A506" s="146" t="s">
        <v>1119</v>
      </c>
      <c r="B506" s="681" t="s">
        <v>999</v>
      </c>
      <c r="C506" s="769">
        <v>111.4</v>
      </c>
      <c r="D506" s="769">
        <v>116.97000000000001</v>
      </c>
      <c r="E506" s="770">
        <v>139</v>
      </c>
    </row>
    <row r="507" spans="1:5" ht="13.5" hidden="1" outlineLevel="1" thickBot="1">
      <c r="A507" s="146" t="s">
        <v>1120</v>
      </c>
      <c r="B507" s="688" t="s">
        <v>2209</v>
      </c>
      <c r="C507" s="769">
        <v>262</v>
      </c>
      <c r="D507" s="769">
        <v>275.1</v>
      </c>
      <c r="E507" s="770">
        <v>328</v>
      </c>
    </row>
    <row r="508" spans="1:5" ht="13.5" hidden="1" outlineLevel="1" thickBot="1">
      <c r="A508" s="146" t="s">
        <v>1121</v>
      </c>
      <c r="B508" s="688" t="s">
        <v>1000</v>
      </c>
      <c r="C508" s="769">
        <v>120</v>
      </c>
      <c r="D508" s="769">
        <v>126</v>
      </c>
      <c r="E508" s="770">
        <v>150</v>
      </c>
    </row>
    <row r="509" spans="1:5" ht="13.5" hidden="1" outlineLevel="1" thickBot="1">
      <c r="A509" s="146" t="s">
        <v>1122</v>
      </c>
      <c r="B509" s="688" t="s">
        <v>2210</v>
      </c>
      <c r="C509" s="769">
        <v>427.5</v>
      </c>
      <c r="D509" s="769">
        <v>448.875</v>
      </c>
      <c r="E509" s="770">
        <v>534</v>
      </c>
    </row>
    <row r="510" spans="1:5" ht="13.5" hidden="1" outlineLevel="1" thickBot="1">
      <c r="A510" s="146" t="s">
        <v>683</v>
      </c>
      <c r="B510" s="688" t="s">
        <v>2211</v>
      </c>
      <c r="C510" s="769">
        <v>427.5</v>
      </c>
      <c r="D510" s="769">
        <v>448.875</v>
      </c>
      <c r="E510" s="770">
        <v>534</v>
      </c>
    </row>
    <row r="511" spans="1:5" ht="13.5" hidden="1" outlineLevel="1" thickBot="1">
      <c r="A511" s="146" t="s">
        <v>684</v>
      </c>
      <c r="B511" s="688" t="s">
        <v>2212</v>
      </c>
      <c r="C511" s="769">
        <v>427.5</v>
      </c>
      <c r="D511" s="769">
        <v>448.875</v>
      </c>
      <c r="E511" s="770">
        <v>534</v>
      </c>
    </row>
    <row r="512" spans="1:5" ht="28.5" customHeight="1" hidden="1" outlineLevel="1">
      <c r="A512" s="146" t="s">
        <v>546</v>
      </c>
      <c r="B512" s="681" t="s">
        <v>1911</v>
      </c>
      <c r="C512" s="769">
        <v>1289.7</v>
      </c>
      <c r="D512" s="769">
        <v>1354.1850000000002</v>
      </c>
      <c r="E512" s="770">
        <v>1612</v>
      </c>
    </row>
    <row r="513" spans="1:5" ht="28.5" hidden="1" outlineLevel="1" thickBot="1">
      <c r="A513" s="146" t="s">
        <v>685</v>
      </c>
      <c r="B513" s="681" t="s">
        <v>1912</v>
      </c>
      <c r="C513" s="769">
        <v>2115</v>
      </c>
      <c r="D513" s="769">
        <v>2220.75</v>
      </c>
      <c r="E513" s="770">
        <v>2642</v>
      </c>
    </row>
    <row r="514" spans="1:5" ht="26.25" hidden="1" outlineLevel="1" thickBot="1">
      <c r="A514" s="146" t="s">
        <v>263</v>
      </c>
      <c r="B514" s="681" t="s">
        <v>544</v>
      </c>
      <c r="C514" s="769">
        <v>112.9</v>
      </c>
      <c r="D514" s="769">
        <v>118.54500000000002</v>
      </c>
      <c r="E514" s="770">
        <v>141</v>
      </c>
    </row>
    <row r="515" spans="1:5" ht="38.25" customHeight="1" hidden="1" outlineLevel="1">
      <c r="A515" s="146" t="s">
        <v>686</v>
      </c>
      <c r="B515" s="681" t="s">
        <v>1913</v>
      </c>
      <c r="C515" s="769">
        <v>2347</v>
      </c>
      <c r="D515" s="769">
        <v>2464.35</v>
      </c>
      <c r="E515" s="770">
        <v>2933</v>
      </c>
    </row>
    <row r="516" spans="1:5" ht="17.25" customHeight="1" hidden="1" outlineLevel="1">
      <c r="A516" s="146" t="s">
        <v>697</v>
      </c>
      <c r="B516" s="681" t="s">
        <v>1889</v>
      </c>
      <c r="C516" s="769">
        <v>278</v>
      </c>
      <c r="D516" s="769">
        <v>291.90000000000003</v>
      </c>
      <c r="E516" s="770">
        <v>347</v>
      </c>
    </row>
    <row r="517" spans="1:5" ht="14.25" customHeight="1" hidden="1" outlineLevel="1">
      <c r="A517" s="146" t="s">
        <v>688</v>
      </c>
      <c r="B517" s="681" t="s">
        <v>687</v>
      </c>
      <c r="C517" s="769">
        <v>375.5</v>
      </c>
      <c r="D517" s="769">
        <v>394.27500000000003</v>
      </c>
      <c r="E517" s="770">
        <v>469</v>
      </c>
    </row>
    <row r="518" spans="1:5" ht="13.5" hidden="1" outlineLevel="1" thickBot="1">
      <c r="A518" s="146" t="s">
        <v>689</v>
      </c>
      <c r="B518" s="681" t="s">
        <v>551</v>
      </c>
      <c r="C518" s="769">
        <v>744.5</v>
      </c>
      <c r="D518" s="769">
        <v>781.725</v>
      </c>
      <c r="E518" s="770">
        <v>930</v>
      </c>
    </row>
    <row r="519" spans="1:5" ht="13.5" hidden="1" outlineLevel="1" thickBot="1">
      <c r="A519" s="146" t="s">
        <v>690</v>
      </c>
      <c r="B519" s="681" t="s">
        <v>550</v>
      </c>
      <c r="C519" s="769">
        <v>4073</v>
      </c>
      <c r="D519" s="769">
        <v>4276.650000000001</v>
      </c>
      <c r="E519" s="770">
        <v>5091</v>
      </c>
    </row>
    <row r="520" spans="1:5" ht="39" hidden="1" outlineLevel="1" thickBot="1">
      <c r="A520" s="147" t="s">
        <v>692</v>
      </c>
      <c r="B520" s="681" t="s">
        <v>691</v>
      </c>
      <c r="C520" s="769">
        <v>955.3</v>
      </c>
      <c r="D520" s="769">
        <v>1003.0649999999999</v>
      </c>
      <c r="E520" s="770">
        <v>1194</v>
      </c>
    </row>
    <row r="521" spans="1:5" ht="41.25" customHeight="1" hidden="1" outlineLevel="1">
      <c r="A521" s="147" t="s">
        <v>1610</v>
      </c>
      <c r="B521" s="681" t="s">
        <v>1914</v>
      </c>
      <c r="C521" s="769">
        <v>1017</v>
      </c>
      <c r="D521" s="769">
        <v>1067.8500000000001</v>
      </c>
      <c r="E521" s="770">
        <v>1270</v>
      </c>
    </row>
    <row r="522" spans="1:5" ht="13.5" hidden="1" outlineLevel="1" thickBot="1">
      <c r="A522" s="146" t="s">
        <v>389</v>
      </c>
      <c r="B522" s="681" t="s">
        <v>390</v>
      </c>
      <c r="C522" s="769">
        <v>689</v>
      </c>
      <c r="D522" s="769">
        <v>723.45</v>
      </c>
      <c r="E522" s="770">
        <v>860</v>
      </c>
    </row>
    <row r="523" spans="1:5" ht="24.75" customHeight="1" hidden="1" outlineLevel="1">
      <c r="A523" s="146" t="s">
        <v>391</v>
      </c>
      <c r="B523" s="681" t="s">
        <v>1891</v>
      </c>
      <c r="C523" s="769">
        <v>201</v>
      </c>
      <c r="D523" s="769">
        <v>211.05</v>
      </c>
      <c r="E523" s="770">
        <v>250</v>
      </c>
    </row>
    <row r="524" spans="1:5" ht="15" customHeight="1" hidden="1" outlineLevel="1">
      <c r="A524" s="146" t="s">
        <v>393</v>
      </c>
      <c r="B524" s="681" t="s">
        <v>394</v>
      </c>
      <c r="C524" s="769">
        <v>305</v>
      </c>
      <c r="D524" s="769">
        <v>320.25</v>
      </c>
      <c r="E524" s="770">
        <v>380</v>
      </c>
    </row>
    <row r="525" spans="1:5" ht="13.5" hidden="1" outlineLevel="1" thickBot="1">
      <c r="A525" s="148" t="s">
        <v>1728</v>
      </c>
      <c r="B525" s="681" t="s">
        <v>1729</v>
      </c>
      <c r="C525" s="769">
        <v>305</v>
      </c>
      <c r="D525" s="769">
        <v>320.25</v>
      </c>
      <c r="E525" s="770">
        <v>380</v>
      </c>
    </row>
    <row r="526" spans="1:5" ht="39" hidden="1" outlineLevel="1" thickBot="1">
      <c r="A526" s="147" t="s">
        <v>392</v>
      </c>
      <c r="B526" s="681" t="s">
        <v>1915</v>
      </c>
      <c r="C526" s="769">
        <v>275</v>
      </c>
      <c r="D526" s="769">
        <v>288.75</v>
      </c>
      <c r="E526" s="770">
        <v>343</v>
      </c>
    </row>
    <row r="527" spans="1:5" ht="13.5" hidden="1" outlineLevel="1" thickBot="1">
      <c r="A527" s="146" t="s">
        <v>693</v>
      </c>
      <c r="B527" s="685" t="s">
        <v>694</v>
      </c>
      <c r="C527" s="769">
        <v>77.6</v>
      </c>
      <c r="D527" s="769">
        <v>81.48</v>
      </c>
      <c r="E527" s="770">
        <v>97</v>
      </c>
    </row>
    <row r="528" spans="1:5" ht="15" customHeight="1" hidden="1" outlineLevel="1">
      <c r="A528" s="147" t="s">
        <v>292</v>
      </c>
      <c r="B528" s="685" t="s">
        <v>1916</v>
      </c>
      <c r="C528" s="769">
        <v>310</v>
      </c>
      <c r="D528" s="769">
        <v>325.5</v>
      </c>
      <c r="E528" s="770">
        <v>387</v>
      </c>
    </row>
    <row r="529" spans="1:5" ht="39" hidden="1" outlineLevel="1" thickBot="1">
      <c r="A529" s="146" t="s">
        <v>583</v>
      </c>
      <c r="B529" s="685" t="s">
        <v>1908</v>
      </c>
      <c r="C529" s="769">
        <v>753</v>
      </c>
      <c r="D529" s="769">
        <v>790.65</v>
      </c>
      <c r="E529" s="770">
        <v>941</v>
      </c>
    </row>
    <row r="530" spans="1:5" ht="29.25" customHeight="1" hidden="1" outlineLevel="1">
      <c r="A530" s="146">
        <v>4614506</v>
      </c>
      <c r="B530" s="681" t="s">
        <v>695</v>
      </c>
      <c r="C530" s="769">
        <v>25.6</v>
      </c>
      <c r="D530" s="769">
        <v>26.880000000000003</v>
      </c>
      <c r="E530" s="770">
        <v>32</v>
      </c>
    </row>
    <row r="531" spans="1:5" ht="26.25" hidden="1" outlineLevel="1" thickBot="1">
      <c r="A531" s="146" t="s">
        <v>728</v>
      </c>
      <c r="B531" s="681" t="s">
        <v>1894</v>
      </c>
      <c r="C531" s="769">
        <v>394</v>
      </c>
      <c r="D531" s="769">
        <v>413</v>
      </c>
      <c r="E531" s="770">
        <v>492</v>
      </c>
    </row>
    <row r="532" spans="1:5" ht="26.25" hidden="1" outlineLevel="1" thickBot="1">
      <c r="A532" s="146" t="s">
        <v>681</v>
      </c>
      <c r="B532" s="681" t="s">
        <v>1895</v>
      </c>
      <c r="C532" s="769">
        <v>607.3</v>
      </c>
      <c r="D532" s="769">
        <v>637.665</v>
      </c>
      <c r="E532" s="770">
        <v>759</v>
      </c>
    </row>
    <row r="533" spans="1:5" ht="13.5" hidden="1" outlineLevel="1" thickBot="1">
      <c r="A533" s="146" t="s">
        <v>395</v>
      </c>
      <c r="B533" s="681" t="s">
        <v>396</v>
      </c>
      <c r="C533" s="769">
        <v>561</v>
      </c>
      <c r="D533" s="769">
        <v>589.0500000000001</v>
      </c>
      <c r="E533" s="770">
        <v>700</v>
      </c>
    </row>
    <row r="534" spans="1:5" ht="13.5" hidden="1" outlineLevel="1" thickBot="1">
      <c r="A534" s="146" t="s">
        <v>680</v>
      </c>
      <c r="B534" s="681" t="s">
        <v>798</v>
      </c>
      <c r="C534" s="769">
        <v>89</v>
      </c>
      <c r="D534" s="769">
        <v>93.45</v>
      </c>
      <c r="E534" s="770">
        <v>111</v>
      </c>
    </row>
    <row r="535" spans="1:5" ht="15.75" customHeight="1" hidden="1" outlineLevel="1">
      <c r="A535" s="149" t="s">
        <v>1751</v>
      </c>
      <c r="B535" s="681" t="s">
        <v>1768</v>
      </c>
      <c r="C535" s="769">
        <v>1049</v>
      </c>
      <c r="D535" s="769">
        <v>1101.45</v>
      </c>
      <c r="E535" s="770">
        <v>1310</v>
      </c>
    </row>
    <row r="536" spans="1:5" ht="15.75" customHeight="1" hidden="1" outlineLevel="1">
      <c r="A536" s="149">
        <v>9967001369</v>
      </c>
      <c r="B536" s="681" t="s">
        <v>1808</v>
      </c>
      <c r="C536" s="769">
        <v>76.5</v>
      </c>
      <c r="D536" s="769">
        <v>80.325</v>
      </c>
      <c r="E536" s="770">
        <v>96</v>
      </c>
    </row>
    <row r="537" spans="1:5" ht="26.25" hidden="1" outlineLevel="1" thickBot="1">
      <c r="A537" s="146" t="s">
        <v>696</v>
      </c>
      <c r="B537" s="681" t="s">
        <v>795</v>
      </c>
      <c r="C537" s="769">
        <v>114.5</v>
      </c>
      <c r="D537" s="769">
        <v>120.22500000000001</v>
      </c>
      <c r="E537" s="770">
        <v>143</v>
      </c>
    </row>
    <row r="538" spans="1:5" ht="26.25" hidden="1" outlineLevel="1" thickBot="1">
      <c r="A538" s="146" t="s">
        <v>397</v>
      </c>
      <c r="B538" s="681" t="s">
        <v>796</v>
      </c>
      <c r="C538" s="769">
        <v>181</v>
      </c>
      <c r="D538" s="769">
        <v>190.05</v>
      </c>
      <c r="E538" s="770">
        <v>225</v>
      </c>
    </row>
    <row r="539" spans="1:5" ht="13.5" hidden="1" outlineLevel="1" thickBot="1">
      <c r="A539" s="146" t="s">
        <v>698</v>
      </c>
      <c r="B539" s="681" t="s">
        <v>797</v>
      </c>
      <c r="C539" s="769">
        <v>58.5</v>
      </c>
      <c r="D539" s="769">
        <v>61.425000000000004</v>
      </c>
      <c r="E539" s="770">
        <v>73</v>
      </c>
    </row>
    <row r="540" spans="1:5" ht="26.25" hidden="1" outlineLevel="1" thickBot="1">
      <c r="A540" s="214" t="s">
        <v>398</v>
      </c>
      <c r="B540" s="681" t="s">
        <v>1917</v>
      </c>
      <c r="C540" s="769">
        <v>4296</v>
      </c>
      <c r="D540" s="769">
        <v>4510.8</v>
      </c>
      <c r="E540" s="770">
        <v>5366</v>
      </c>
    </row>
    <row r="541" spans="1:5" ht="13.5" hidden="1" outlineLevel="1" thickBot="1">
      <c r="A541" s="214" t="s">
        <v>399</v>
      </c>
      <c r="B541" s="681" t="s">
        <v>993</v>
      </c>
      <c r="C541" s="769">
        <v>348</v>
      </c>
      <c r="D541" s="769">
        <v>365.40000000000003</v>
      </c>
      <c r="E541" s="770">
        <v>435</v>
      </c>
    </row>
    <row r="542" spans="1:5" s="47" customFormat="1" ht="15.75" customHeight="1" hidden="1" outlineLevel="1">
      <c r="A542" s="215">
        <v>9967001322</v>
      </c>
      <c r="B542" s="709" t="s">
        <v>1772</v>
      </c>
      <c r="C542" s="769">
        <v>115</v>
      </c>
      <c r="D542" s="769">
        <v>120.75</v>
      </c>
      <c r="E542" s="770">
        <v>143</v>
      </c>
    </row>
    <row r="543" spans="1:5" ht="13.5" hidden="1" outlineLevel="1" thickBot="1">
      <c r="A543" s="109">
        <v>9966139000</v>
      </c>
      <c r="B543" s="681" t="s">
        <v>1126</v>
      </c>
      <c r="C543" s="769">
        <v>147.5</v>
      </c>
      <c r="D543" s="769">
        <v>154.875</v>
      </c>
      <c r="E543" s="770">
        <v>184</v>
      </c>
    </row>
    <row r="544" spans="1:5" ht="15.75" customHeight="1" hidden="1" outlineLevel="1">
      <c r="A544" s="109">
        <v>9967000189</v>
      </c>
      <c r="B544" s="681" t="s">
        <v>700</v>
      </c>
      <c r="C544" s="769">
        <v>112</v>
      </c>
      <c r="D544" s="769">
        <v>117.60000000000001</v>
      </c>
      <c r="E544" s="770">
        <v>140</v>
      </c>
    </row>
    <row r="545" spans="1:5" ht="13.5" hidden="1" outlineLevel="1" thickBot="1">
      <c r="A545" s="109">
        <v>9967000224</v>
      </c>
      <c r="B545" s="681" t="s">
        <v>699</v>
      </c>
      <c r="C545" s="769">
        <v>45.6</v>
      </c>
      <c r="D545" s="769">
        <v>47.88</v>
      </c>
      <c r="E545" s="770">
        <v>57</v>
      </c>
    </row>
    <row r="546" spans="1:5" ht="15.75" customHeight="1" hidden="1" outlineLevel="1">
      <c r="A546" s="146" t="s">
        <v>682</v>
      </c>
      <c r="B546" s="681" t="s">
        <v>2213</v>
      </c>
      <c r="C546" s="769">
        <v>30.7</v>
      </c>
      <c r="D546" s="769">
        <v>32.235</v>
      </c>
      <c r="E546" s="770">
        <v>38</v>
      </c>
    </row>
    <row r="547" spans="1:5" ht="13.5" hidden="1" outlineLevel="1" thickBot="1">
      <c r="A547" s="150" t="s">
        <v>1807</v>
      </c>
      <c r="B547" s="681" t="s">
        <v>2214</v>
      </c>
      <c r="C547" s="769">
        <v>481.3</v>
      </c>
      <c r="D547" s="769">
        <v>505.365</v>
      </c>
      <c r="E547" s="770">
        <v>596</v>
      </c>
    </row>
    <row r="548" spans="1:5" ht="26.25" hidden="1" outlineLevel="1" thickBot="1">
      <c r="A548" s="150" t="s">
        <v>2016</v>
      </c>
      <c r="B548" s="681" t="s">
        <v>2215</v>
      </c>
      <c r="C548" s="769">
        <v>376.6</v>
      </c>
      <c r="D548" s="769">
        <v>395.43000000000006</v>
      </c>
      <c r="E548" s="770">
        <v>471</v>
      </c>
    </row>
    <row r="549" spans="1:5" ht="14.25" customHeight="1" hidden="1" outlineLevel="1">
      <c r="A549" s="146">
        <v>4599141</v>
      </c>
      <c r="B549" s="681" t="s">
        <v>701</v>
      </c>
      <c r="C549" s="769">
        <v>102</v>
      </c>
      <c r="D549" s="769">
        <v>107.10000000000001</v>
      </c>
      <c r="E549" s="770">
        <v>123</v>
      </c>
    </row>
    <row r="550" spans="1:5" ht="14.25" customHeight="1" hidden="1" outlineLevel="1">
      <c r="A550" s="109">
        <v>4448121</v>
      </c>
      <c r="B550" s="681" t="s">
        <v>2093</v>
      </c>
      <c r="C550" s="769">
        <v>51.5</v>
      </c>
      <c r="D550" s="769">
        <v>54.075</v>
      </c>
      <c r="E550" s="770">
        <v>62</v>
      </c>
    </row>
    <row r="551" spans="1:5" ht="15" customHeight="1" hidden="1" outlineLevel="1">
      <c r="A551" s="151" t="s">
        <v>666</v>
      </c>
      <c r="B551" s="681" t="s">
        <v>2092</v>
      </c>
      <c r="C551" s="769">
        <v>51.5</v>
      </c>
      <c r="D551" s="769">
        <v>54.075</v>
      </c>
      <c r="E551" s="770">
        <v>62</v>
      </c>
    </row>
    <row r="552" spans="1:5" ht="39" hidden="1" outlineLevel="1" thickBot="1">
      <c r="A552" s="136" t="s">
        <v>400</v>
      </c>
      <c r="B552" s="687" t="s">
        <v>1896</v>
      </c>
      <c r="C552" s="769">
        <v>40</v>
      </c>
      <c r="D552" s="769">
        <v>42</v>
      </c>
      <c r="E552" s="770">
        <v>50</v>
      </c>
    </row>
    <row r="553" spans="1:5" ht="26.25" hidden="1" outlineLevel="1" thickBot="1">
      <c r="A553" s="136" t="s">
        <v>1305</v>
      </c>
      <c r="B553" s="687" t="s">
        <v>1897</v>
      </c>
      <c r="C553" s="769">
        <v>728</v>
      </c>
      <c r="D553" s="769">
        <v>764.4</v>
      </c>
      <c r="E553" s="770">
        <v>909</v>
      </c>
    </row>
    <row r="554" spans="1:5" ht="26.25" hidden="1" outlineLevel="1" thickBot="1">
      <c r="A554" s="136" t="s">
        <v>994</v>
      </c>
      <c r="B554" s="687" t="s">
        <v>1898</v>
      </c>
      <c r="C554" s="769">
        <v>318</v>
      </c>
      <c r="D554" s="769">
        <v>333.90000000000003</v>
      </c>
      <c r="E554" s="770">
        <v>398</v>
      </c>
    </row>
    <row r="555" spans="1:5" ht="28.5" customHeight="1" hidden="1" outlineLevel="1" thickBot="1">
      <c r="A555" s="137">
        <v>9967000755</v>
      </c>
      <c r="B555" s="690" t="s">
        <v>1899</v>
      </c>
      <c r="C555" s="764">
        <v>113.6</v>
      </c>
      <c r="D555" s="764">
        <v>119.28</v>
      </c>
      <c r="E555" s="765">
        <v>142</v>
      </c>
    </row>
    <row r="556" spans="1:5" ht="30" customHeight="1" collapsed="1" thickBot="1">
      <c r="A556" s="80" t="s">
        <v>2218</v>
      </c>
      <c r="B556" s="806" t="s">
        <v>2216</v>
      </c>
      <c r="C556" s="940" t="s">
        <v>1506</v>
      </c>
      <c r="D556" s="950"/>
      <c r="E556" s="951"/>
    </row>
    <row r="557" spans="1:5" ht="13.5" hidden="1" outlineLevel="1" thickBot="1">
      <c r="A557" s="140"/>
      <c r="B557" s="387" t="s">
        <v>2220</v>
      </c>
      <c r="C557" s="121"/>
      <c r="D557" s="141"/>
      <c r="E557" s="723"/>
    </row>
    <row r="558" spans="1:5" ht="13.5" hidden="1" outlineLevel="1" thickBot="1">
      <c r="A558" s="142"/>
      <c r="B558" s="388" t="s">
        <v>2221</v>
      </c>
      <c r="C558" s="123"/>
      <c r="D558" s="143"/>
      <c r="E558" s="724"/>
    </row>
    <row r="559" spans="1:5" ht="26.25" collapsed="1" thickBot="1">
      <c r="A559" s="808" t="s">
        <v>2217</v>
      </c>
      <c r="B559" s="809" t="s">
        <v>2219</v>
      </c>
      <c r="C559" s="943" t="s">
        <v>1506</v>
      </c>
      <c r="D559" s="944"/>
      <c r="E559" s="945"/>
    </row>
    <row r="560" spans="1:5" ht="13.5" hidden="1" outlineLevel="1" thickBot="1">
      <c r="A560" s="810"/>
      <c r="B560" s="387" t="s">
        <v>2220</v>
      </c>
      <c r="C560" s="811"/>
      <c r="D560" s="812"/>
      <c r="E560" s="813"/>
    </row>
    <row r="561" spans="1:5" ht="13.5" hidden="1" outlineLevel="1" thickBot="1">
      <c r="A561" s="142"/>
      <c r="B561" s="388" t="s">
        <v>2221</v>
      </c>
      <c r="C561" s="123"/>
      <c r="D561" s="143"/>
      <c r="E561" s="724"/>
    </row>
    <row r="562" spans="1:5" ht="26.25" collapsed="1" thickBot="1">
      <c r="A562" s="814" t="s">
        <v>2222</v>
      </c>
      <c r="B562" s="809" t="s">
        <v>2223</v>
      </c>
      <c r="C562" s="943" t="s">
        <v>1506</v>
      </c>
      <c r="D562" s="944"/>
      <c r="E562" s="945"/>
    </row>
    <row r="563" spans="1:5" ht="12.75" hidden="1" outlineLevel="1">
      <c r="A563" s="810"/>
      <c r="B563" s="387" t="s">
        <v>2224</v>
      </c>
      <c r="C563" s="929"/>
      <c r="D563" s="930"/>
      <c r="E563" s="931"/>
    </row>
    <row r="564" spans="1:5" ht="13.5" hidden="1" outlineLevel="1" thickBot="1">
      <c r="A564" s="142"/>
      <c r="B564" s="388" t="s">
        <v>2221</v>
      </c>
      <c r="C564" s="932"/>
      <c r="D564" s="933"/>
      <c r="E564" s="934"/>
    </row>
    <row r="565" spans="1:5" ht="26.25" collapsed="1" thickBot="1">
      <c r="A565" s="814" t="s">
        <v>2225</v>
      </c>
      <c r="B565" s="809" t="s">
        <v>2226</v>
      </c>
      <c r="C565" s="943" t="s">
        <v>1506</v>
      </c>
      <c r="D565" s="944"/>
      <c r="E565" s="945"/>
    </row>
    <row r="566" spans="1:5" ht="13.5" hidden="1" outlineLevel="1" thickBot="1">
      <c r="A566" s="810"/>
      <c r="B566" s="387" t="s">
        <v>2224</v>
      </c>
      <c r="C566" s="929"/>
      <c r="D566" s="930"/>
      <c r="E566" s="931"/>
    </row>
    <row r="567" spans="1:5" ht="13.5" hidden="1" outlineLevel="1" thickBot="1">
      <c r="A567" s="142"/>
      <c r="B567" s="388" t="s">
        <v>2221</v>
      </c>
      <c r="C567" s="932"/>
      <c r="D567" s="933"/>
      <c r="E567" s="934"/>
    </row>
    <row r="568" spans="1:5" ht="26.25" collapsed="1" thickBot="1">
      <c r="A568" s="216" t="s">
        <v>2227</v>
      </c>
      <c r="B568" s="807" t="s">
        <v>2230</v>
      </c>
      <c r="C568" s="940" t="s">
        <v>1506</v>
      </c>
      <c r="D568" s="941"/>
      <c r="E568" s="942"/>
    </row>
    <row r="569" spans="1:5" ht="12.75" hidden="1" outlineLevel="1">
      <c r="A569" s="415"/>
      <c r="B569" s="387" t="s">
        <v>2228</v>
      </c>
      <c r="C569" s="162"/>
      <c r="D569" s="141"/>
      <c r="E569" s="723"/>
    </row>
    <row r="570" spans="1:5" ht="13.5" hidden="1" outlineLevel="1" thickBot="1">
      <c r="A570" s="416"/>
      <c r="B570" s="388" t="s">
        <v>2229</v>
      </c>
      <c r="C570" s="163"/>
      <c r="D570" s="143"/>
      <c r="E570" s="724"/>
    </row>
  </sheetData>
  <sheetProtection/>
  <mergeCells count="29">
    <mergeCell ref="B31:B32"/>
    <mergeCell ref="B7:B8"/>
    <mergeCell ref="A4:A5"/>
    <mergeCell ref="B4:B5"/>
    <mergeCell ref="B478:B481"/>
    <mergeCell ref="B407:B409"/>
    <mergeCell ref="B258:B259"/>
    <mergeCell ref="B114:B117"/>
    <mergeCell ref="B209:B210"/>
    <mergeCell ref="B44:B45"/>
    <mergeCell ref="A47:A48"/>
    <mergeCell ref="A51:A52"/>
    <mergeCell ref="D4:D5"/>
    <mergeCell ref="C4:C5"/>
    <mergeCell ref="E4:E5"/>
    <mergeCell ref="C556:E556"/>
    <mergeCell ref="D258:D259"/>
    <mergeCell ref="D209:D210"/>
    <mergeCell ref="C44:E45"/>
    <mergeCell ref="C47:C48"/>
    <mergeCell ref="D47:D48"/>
    <mergeCell ref="E47:E48"/>
    <mergeCell ref="C51:C52"/>
    <mergeCell ref="D51:D52"/>
    <mergeCell ref="E51:E52"/>
    <mergeCell ref="C568:E568"/>
    <mergeCell ref="C559:E559"/>
    <mergeCell ref="C562:E562"/>
    <mergeCell ref="C565:E565"/>
  </mergeCells>
  <hyperlinks>
    <hyperlink ref="B2" r:id="rId1" display="Копиры KONICA MINOLTA"/>
    <hyperlink ref="A2" location="Menu!A1" display=" Возврат в меню"/>
    <hyperlink ref="A568" r:id="rId2" display="INFO C6501"/>
    <hyperlink ref="A556" r:id="rId3" display="INFO C5501"/>
    <hyperlink ref="A258" r:id="rId4" display="INFO 601"/>
    <hyperlink ref="A259" r:id="rId5" display="INFO 751"/>
    <hyperlink ref="A169" r:id="rId6" display="INFO 501"/>
    <hyperlink ref="A305" r:id="rId7" display="INFO C25"/>
    <hyperlink ref="A480" r:id="rId8" display="INFO C652"/>
    <hyperlink ref="A479" r:id="rId9" display="INFO C552"/>
    <hyperlink ref="A295" r:id="rId10" display="INFO Pro 950"/>
    <hyperlink ref="A8" r:id="rId11" display="INFO 240f"/>
    <hyperlink ref="A7" r:id="rId12" display="INFO 190f"/>
    <hyperlink ref="A407" r:id="rId13" display="INFO C220"/>
    <hyperlink ref="A408" r:id="rId14" display="INFO C280"/>
    <hyperlink ref="A409" r:id="rId15" display="INFO C360"/>
    <hyperlink ref="A478" r:id="rId16" display="INFO C452"/>
    <hyperlink ref="A481" r:id="rId17" display="INFO C652DS"/>
    <hyperlink ref="A298" r:id="rId18" display="INFO Pro 1051"/>
    <hyperlink ref="A301" r:id="rId19" display="INFO Pro 1200/P"/>
    <hyperlink ref="A366" r:id="rId20" display="INFO C353P"/>
    <hyperlink ref="A326" r:id="rId21" display="INFO C35"/>
    <hyperlink ref="A345" r:id="rId22" display="INFO C35P"/>
    <hyperlink ref="A114" r:id="rId23" display="INFO 223"/>
    <hyperlink ref="A115" r:id="rId24" display="INFO 283"/>
    <hyperlink ref="A116" r:id="rId25" display="INFO 363"/>
    <hyperlink ref="A117" r:id="rId26" display="INFO 423"/>
    <hyperlink ref="A89" r:id="rId27" display="INFO 211"/>
    <hyperlink ref="A79" r:id="rId28" display="INFO 164"/>
    <hyperlink ref="A31" r:id="rId29" display="INFO 20"/>
    <hyperlink ref="A32" r:id="rId30" display="INFO 20P"/>
    <hyperlink ref="A65" r:id="rId31" display="INFO 40P"/>
    <hyperlink ref="A209" r:id="rId32" display="INFO 601"/>
    <hyperlink ref="A210" r:id="rId33" display="INFO 751"/>
  </hyperlinks>
  <printOptions/>
  <pageMargins left="0.36" right="0.1968503937007874" top="0.3937007874015748" bottom="0.2362204724409449" header="0.3937007874015748" footer="0.2362204724409449"/>
  <pageSetup horizontalDpi="600" verticalDpi="600" orientation="landscape" paperSize="9" scale="70" r:id="rId34"/>
  <rowBreaks count="9" manualBreakCount="9">
    <brk id="177" max="7" man="1"/>
    <brk id="197" max="7" man="1"/>
    <brk id="257" max="7" man="1"/>
    <brk id="278" max="7" man="1"/>
    <brk id="303" max="7" man="1"/>
    <brk id="365" max="7" man="1"/>
    <brk id="374" max="7" man="1"/>
    <brk id="391" max="7" man="1"/>
    <brk id="447" max="7" man="1"/>
  </rowBreaks>
</worksheet>
</file>

<file path=xl/worksheets/sheet3.xml><?xml version="1.0" encoding="utf-8"?>
<worksheet xmlns="http://schemas.openxmlformats.org/spreadsheetml/2006/main" xmlns:r="http://schemas.openxmlformats.org/officeDocument/2006/relationships">
  <sheetPr>
    <outlinePr summaryBelow="0"/>
  </sheetPr>
  <dimension ref="A1:J407"/>
  <sheetViews>
    <sheetView zoomScalePageLayoutView="0" workbookViewId="0" topLeftCell="A1">
      <pane ySplit="5" topLeftCell="A6" activePane="bottomLeft" state="frozen"/>
      <selection pane="topLeft" activeCell="B11" sqref="B11"/>
      <selection pane="bottomLeft" activeCell="C4" sqref="C4:C5"/>
    </sheetView>
  </sheetViews>
  <sheetFormatPr defaultColWidth="13.75390625" defaultRowHeight="12.75" outlineLevelRow="2"/>
  <cols>
    <col min="1" max="1" width="19.625" style="0" customWidth="1"/>
    <col min="2" max="2" width="16.75390625" style="0" customWidth="1"/>
    <col min="3" max="3" width="49.375" style="0" customWidth="1"/>
    <col min="4" max="4" width="17.25390625" style="24" customWidth="1"/>
    <col min="5" max="5" width="16.00390625" style="24" customWidth="1"/>
    <col min="6" max="6" width="14.625" style="28" customWidth="1"/>
    <col min="7" max="96" width="12.625" style="0" customWidth="1"/>
  </cols>
  <sheetData>
    <row r="1" spans="1:10" ht="12.75">
      <c r="A1" s="20"/>
      <c r="B1" s="20"/>
      <c r="C1" s="20"/>
      <c r="D1" s="23"/>
      <c r="E1" s="23"/>
      <c r="F1" s="27"/>
      <c r="G1" s="20"/>
      <c r="H1" s="20"/>
      <c r="I1" s="20"/>
      <c r="J1" s="20"/>
    </row>
    <row r="2" spans="1:10" ht="12.75">
      <c r="A2" s="417" t="s">
        <v>1370</v>
      </c>
      <c r="B2" s="417"/>
      <c r="C2" s="418" t="s">
        <v>1486</v>
      </c>
      <c r="D2" s="422"/>
      <c r="E2" s="419"/>
      <c r="F2" s="420"/>
      <c r="G2" s="20"/>
      <c r="H2" s="20"/>
      <c r="I2" s="20"/>
      <c r="J2" s="20"/>
    </row>
    <row r="3" spans="1:10" ht="13.5" thickBot="1">
      <c r="A3" s="421"/>
      <c r="B3" s="421"/>
      <c r="C3" s="421"/>
      <c r="D3" s="419"/>
      <c r="E3" s="419"/>
      <c r="F3" s="420"/>
      <c r="G3" s="20"/>
      <c r="H3" s="20"/>
      <c r="I3" s="20"/>
      <c r="J3" s="20"/>
    </row>
    <row r="4" spans="1:8" ht="12.75" customHeight="1">
      <c r="A4" s="998" t="s">
        <v>403</v>
      </c>
      <c r="B4" s="998" t="s">
        <v>1325</v>
      </c>
      <c r="C4" s="1000" t="s">
        <v>1372</v>
      </c>
      <c r="D4" s="948" t="s">
        <v>1152</v>
      </c>
      <c r="E4" s="946" t="s">
        <v>1351</v>
      </c>
      <c r="F4" s="948" t="s">
        <v>484</v>
      </c>
      <c r="G4" s="22"/>
      <c r="H4" s="22"/>
    </row>
    <row r="5" spans="1:6" ht="52.5" customHeight="1" thickBot="1">
      <c r="A5" s="999"/>
      <c r="B5" s="999"/>
      <c r="C5" s="1001"/>
      <c r="D5" s="949"/>
      <c r="E5" s="947"/>
      <c r="F5" s="949"/>
    </row>
    <row r="6" spans="1:6" s="25" customFormat="1" ht="15" thickBot="1">
      <c r="A6" s="262"/>
      <c r="B6" s="263"/>
      <c r="C6" s="217" t="s">
        <v>1023</v>
      </c>
      <c r="D6" s="264"/>
      <c r="E6" s="218"/>
      <c r="F6" s="823"/>
    </row>
    <row r="7" spans="1:6" s="25" customFormat="1" ht="15" thickBot="1">
      <c r="A7" s="265"/>
      <c r="B7" s="266"/>
      <c r="C7" s="219" t="s">
        <v>124</v>
      </c>
      <c r="D7" s="267"/>
      <c r="E7" s="267"/>
      <c r="F7" s="824"/>
    </row>
    <row r="8" spans="1:6" s="25" customFormat="1" ht="15" collapsed="1" thickBot="1">
      <c r="A8" s="220" t="s">
        <v>41</v>
      </c>
      <c r="B8" s="221"/>
      <c r="C8" s="222" t="s">
        <v>125</v>
      </c>
      <c r="D8" s="935"/>
      <c r="E8" s="256"/>
      <c r="F8" s="825"/>
    </row>
    <row r="9" spans="1:7" s="21" customFormat="1" ht="13.5" hidden="1" outlineLevel="1" thickBot="1">
      <c r="A9" s="268" t="s">
        <v>128</v>
      </c>
      <c r="B9" s="269">
        <v>4136212</v>
      </c>
      <c r="C9" s="294" t="s">
        <v>125</v>
      </c>
      <c r="D9" s="874">
        <v>133.76</v>
      </c>
      <c r="E9" s="223">
        <v>135.975</v>
      </c>
      <c r="F9" s="877">
        <v>152</v>
      </c>
      <c r="G9" s="29"/>
    </row>
    <row r="10" spans="1:7" s="21" customFormat="1" ht="42" customHeight="1" hidden="1" outlineLevel="2">
      <c r="A10" s="974" t="s">
        <v>126</v>
      </c>
      <c r="B10" s="975"/>
      <c r="C10" s="976"/>
      <c r="D10" s="936"/>
      <c r="E10" s="224"/>
      <c r="F10" s="827"/>
      <c r="G10" s="29"/>
    </row>
    <row r="11" spans="1:7" s="21" customFormat="1" ht="13.5" customHeight="1" hidden="1" outlineLevel="2" thickBot="1">
      <c r="A11" s="270" t="s">
        <v>127</v>
      </c>
      <c r="B11" s="225"/>
      <c r="C11" s="838"/>
      <c r="D11" s="937"/>
      <c r="E11" s="226"/>
      <c r="F11" s="828"/>
      <c r="G11" s="29"/>
    </row>
    <row r="12" spans="1:7" s="26" customFormat="1" ht="15.75" collapsed="1" thickBot="1">
      <c r="A12" s="227" t="s">
        <v>473</v>
      </c>
      <c r="B12" s="221"/>
      <c r="C12" s="228" t="s">
        <v>1161</v>
      </c>
      <c r="D12" s="876"/>
      <c r="E12" s="230"/>
      <c r="F12" s="829"/>
      <c r="G12" s="29"/>
    </row>
    <row r="13" spans="1:7" s="21" customFormat="1" ht="13.5" hidden="1" outlineLevel="1" thickBot="1">
      <c r="A13" s="268" t="s">
        <v>1376</v>
      </c>
      <c r="B13" s="271" t="s">
        <v>1376</v>
      </c>
      <c r="C13" s="294" t="s">
        <v>474</v>
      </c>
      <c r="D13" s="874">
        <v>400.40000000000003</v>
      </c>
      <c r="E13" s="223">
        <v>406.56</v>
      </c>
      <c r="F13" s="826">
        <v>456</v>
      </c>
      <c r="G13" s="29"/>
    </row>
    <row r="14" spans="1:7" s="21" customFormat="1" ht="40.5" customHeight="1" hidden="1" outlineLevel="2">
      <c r="A14" s="1002" t="s">
        <v>1374</v>
      </c>
      <c r="B14" s="1003"/>
      <c r="C14" s="1004"/>
      <c r="D14" s="936"/>
      <c r="E14" s="224"/>
      <c r="F14" s="827"/>
      <c r="G14" s="29"/>
    </row>
    <row r="15" spans="1:7" s="21" customFormat="1" ht="13.5" hidden="1" outlineLevel="2" thickBot="1">
      <c r="A15" s="980" t="s">
        <v>1375</v>
      </c>
      <c r="B15" s="1005"/>
      <c r="C15" s="1006"/>
      <c r="D15" s="936"/>
      <c r="E15" s="224"/>
      <c r="F15" s="827"/>
      <c r="G15" s="29"/>
    </row>
    <row r="16" spans="1:7" s="21" customFormat="1" ht="13.5" hidden="1" outlineLevel="1" thickBot="1">
      <c r="A16" s="270"/>
      <c r="B16" s="272"/>
      <c r="C16" s="839" t="s">
        <v>181</v>
      </c>
      <c r="D16" s="936"/>
      <c r="E16" s="224"/>
      <c r="F16" s="827"/>
      <c r="G16" s="29"/>
    </row>
    <row r="17" spans="1:7" s="21" customFormat="1" ht="24.75" customHeight="1" hidden="1" outlineLevel="1">
      <c r="A17" s="273" t="s">
        <v>1377</v>
      </c>
      <c r="B17" s="274" t="s">
        <v>1377</v>
      </c>
      <c r="C17" s="840" t="s">
        <v>135</v>
      </c>
      <c r="D17" s="875">
        <v>210.32</v>
      </c>
      <c r="E17" s="231">
        <v>213.46500000000003</v>
      </c>
      <c r="F17" s="830">
        <v>239</v>
      </c>
      <c r="G17" s="29"/>
    </row>
    <row r="18" spans="1:7" s="21" customFormat="1" ht="13.5" hidden="1" outlineLevel="1" thickBot="1">
      <c r="A18" s="273" t="s">
        <v>136</v>
      </c>
      <c r="B18" s="274" t="s">
        <v>136</v>
      </c>
      <c r="C18" s="840" t="s">
        <v>137</v>
      </c>
      <c r="D18" s="875">
        <v>203.28000000000003</v>
      </c>
      <c r="E18" s="231">
        <v>206.43</v>
      </c>
      <c r="F18" s="830">
        <v>231</v>
      </c>
      <c r="G18" s="29"/>
    </row>
    <row r="19" spans="1:7" s="21" customFormat="1" ht="13.5" hidden="1" outlineLevel="1" thickBot="1">
      <c r="A19" s="273" t="s">
        <v>138</v>
      </c>
      <c r="B19" s="274" t="s">
        <v>138</v>
      </c>
      <c r="C19" s="840" t="s">
        <v>139</v>
      </c>
      <c r="D19" s="875">
        <v>306.24</v>
      </c>
      <c r="E19" s="231">
        <v>310.17</v>
      </c>
      <c r="F19" s="830">
        <v>348</v>
      </c>
      <c r="G19" s="29"/>
    </row>
    <row r="20" spans="1:7" s="21" customFormat="1" ht="13.5" hidden="1" outlineLevel="1" thickBot="1">
      <c r="A20" s="270" t="s">
        <v>140</v>
      </c>
      <c r="B20" s="272" t="s">
        <v>140</v>
      </c>
      <c r="C20" s="840" t="s">
        <v>143</v>
      </c>
      <c r="D20" s="875">
        <v>45.760000000000005</v>
      </c>
      <c r="E20" s="231">
        <v>46.410000000000004</v>
      </c>
      <c r="F20" s="830">
        <v>52</v>
      </c>
      <c r="G20" s="29"/>
    </row>
    <row r="21" spans="1:7" s="21" customFormat="1" ht="13.5" hidden="1" outlineLevel="1" thickBot="1">
      <c r="A21" s="270" t="s">
        <v>141</v>
      </c>
      <c r="B21" s="272" t="s">
        <v>141</v>
      </c>
      <c r="C21" s="840" t="s">
        <v>142</v>
      </c>
      <c r="D21" s="875">
        <v>408.32</v>
      </c>
      <c r="E21" s="231">
        <v>413.80500000000006</v>
      </c>
      <c r="F21" s="830">
        <v>464</v>
      </c>
      <c r="G21" s="29"/>
    </row>
    <row r="22" spans="1:7" s="21" customFormat="1" ht="13.5" hidden="1" outlineLevel="1" thickBot="1">
      <c r="A22" s="270" t="s">
        <v>144</v>
      </c>
      <c r="B22" s="272" t="s">
        <v>144</v>
      </c>
      <c r="C22" s="840" t="s">
        <v>145</v>
      </c>
      <c r="D22" s="875">
        <v>254.32000000000002</v>
      </c>
      <c r="E22" s="231">
        <v>258.3</v>
      </c>
      <c r="F22" s="830">
        <v>289</v>
      </c>
      <c r="G22" s="29"/>
    </row>
    <row r="23" spans="1:7" s="21" customFormat="1" ht="13.5" hidden="1" outlineLevel="1" thickBot="1">
      <c r="A23" s="270" t="s">
        <v>146</v>
      </c>
      <c r="B23" s="272" t="s">
        <v>146</v>
      </c>
      <c r="C23" s="840" t="s">
        <v>147</v>
      </c>
      <c r="D23" s="875">
        <v>44</v>
      </c>
      <c r="E23" s="231">
        <v>45</v>
      </c>
      <c r="F23" s="830">
        <v>50</v>
      </c>
      <c r="G23" s="29"/>
    </row>
    <row r="24" spans="1:7" s="21" customFormat="1" ht="13.5" hidden="1" outlineLevel="1" thickBot="1">
      <c r="A24" s="275" t="s">
        <v>149</v>
      </c>
      <c r="B24" s="276">
        <v>9967001702</v>
      </c>
      <c r="C24" s="841" t="s">
        <v>148</v>
      </c>
      <c r="D24" s="875">
        <v>61.60000000000001</v>
      </c>
      <c r="E24" s="231">
        <v>62.580000000000005</v>
      </c>
      <c r="F24" s="830">
        <v>70</v>
      </c>
      <c r="G24" s="29"/>
    </row>
    <row r="25" spans="1:7" s="26" customFormat="1" ht="15.75" collapsed="1" thickBot="1">
      <c r="A25" s="220" t="s">
        <v>155</v>
      </c>
      <c r="B25" s="221"/>
      <c r="C25" s="228" t="s">
        <v>1162</v>
      </c>
      <c r="D25" s="876"/>
      <c r="E25" s="230"/>
      <c r="F25" s="829"/>
      <c r="G25" s="29"/>
    </row>
    <row r="26" spans="1:7" s="21" customFormat="1" ht="13.5" hidden="1" outlineLevel="1" thickBot="1">
      <c r="A26" s="268" t="s">
        <v>159</v>
      </c>
      <c r="B26" s="271" t="s">
        <v>159</v>
      </c>
      <c r="C26" s="294" t="s">
        <v>156</v>
      </c>
      <c r="D26" s="231">
        <v>550</v>
      </c>
      <c r="E26" s="231">
        <v>558.6</v>
      </c>
      <c r="F26" s="830">
        <v>626</v>
      </c>
      <c r="G26" s="29"/>
    </row>
    <row r="27" spans="1:7" s="21" customFormat="1" ht="42.75" customHeight="1" hidden="1" outlineLevel="2">
      <c r="A27" s="974" t="s">
        <v>157</v>
      </c>
      <c r="B27" s="975"/>
      <c r="C27" s="976"/>
      <c r="D27" s="224"/>
      <c r="E27" s="224"/>
      <c r="F27" s="827"/>
      <c r="G27" s="29"/>
    </row>
    <row r="28" spans="1:7" s="21" customFormat="1" ht="13.5" hidden="1" outlineLevel="2" thickBot="1">
      <c r="A28" s="980" t="s">
        <v>158</v>
      </c>
      <c r="B28" s="981"/>
      <c r="C28" s="982"/>
      <c r="D28" s="224"/>
      <c r="E28" s="224"/>
      <c r="F28" s="827"/>
      <c r="G28" s="29"/>
    </row>
    <row r="29" spans="1:7" s="21" customFormat="1" ht="13.5" hidden="1" outlineLevel="1" thickBot="1">
      <c r="A29" s="277">
        <v>9968000008</v>
      </c>
      <c r="B29" s="269">
        <v>9968000008</v>
      </c>
      <c r="C29" s="294" t="s">
        <v>1758</v>
      </c>
      <c r="D29" s="231">
        <v>782.21</v>
      </c>
      <c r="E29" s="231">
        <v>794.325</v>
      </c>
      <c r="F29" s="830">
        <v>890</v>
      </c>
      <c r="G29" s="29"/>
    </row>
    <row r="30" spans="1:7" s="21" customFormat="1" ht="18.75" customHeight="1" hidden="1" outlineLevel="2">
      <c r="A30" s="974" t="s">
        <v>1766</v>
      </c>
      <c r="B30" s="975"/>
      <c r="C30" s="976"/>
      <c r="D30" s="224"/>
      <c r="E30" s="224"/>
      <c r="F30" s="827"/>
      <c r="G30" s="29"/>
    </row>
    <row r="31" spans="1:7" s="21" customFormat="1" ht="13.5" hidden="1" outlineLevel="2" thickBot="1">
      <c r="A31" s="980" t="s">
        <v>158</v>
      </c>
      <c r="B31" s="981"/>
      <c r="C31" s="982"/>
      <c r="D31" s="224"/>
      <c r="E31" s="224"/>
      <c r="F31" s="827"/>
      <c r="G31" s="29"/>
    </row>
    <row r="32" spans="1:7" s="21" customFormat="1" ht="13.5" hidden="1" outlineLevel="1" thickBot="1">
      <c r="A32" s="273" t="s">
        <v>161</v>
      </c>
      <c r="B32" s="274" t="s">
        <v>161</v>
      </c>
      <c r="C32" s="840" t="s">
        <v>137</v>
      </c>
      <c r="D32" s="231">
        <v>264</v>
      </c>
      <c r="E32" s="231">
        <v>268.065</v>
      </c>
      <c r="F32" s="830">
        <v>300</v>
      </c>
      <c r="G32" s="29"/>
    </row>
    <row r="33" spans="1:7" s="21" customFormat="1" ht="13.5" hidden="1" outlineLevel="1" thickBot="1">
      <c r="A33" s="273" t="s">
        <v>138</v>
      </c>
      <c r="B33" s="274" t="s">
        <v>138</v>
      </c>
      <c r="C33" s="840" t="s">
        <v>139</v>
      </c>
      <c r="D33" s="231">
        <v>306.24</v>
      </c>
      <c r="E33" s="231">
        <v>310.17</v>
      </c>
      <c r="F33" s="830">
        <v>348</v>
      </c>
      <c r="G33" s="29"/>
    </row>
    <row r="34" spans="1:7" s="21" customFormat="1" ht="13.5" hidden="1" outlineLevel="1" thickBot="1">
      <c r="A34" s="270" t="s">
        <v>141</v>
      </c>
      <c r="B34" s="272" t="s">
        <v>141</v>
      </c>
      <c r="C34" s="840" t="s">
        <v>142</v>
      </c>
      <c r="D34" s="231">
        <v>408.32</v>
      </c>
      <c r="E34" s="231">
        <v>413.80500000000006</v>
      </c>
      <c r="F34" s="830">
        <v>464</v>
      </c>
      <c r="G34" s="29"/>
    </row>
    <row r="35" spans="1:7" s="21" customFormat="1" ht="13.5" hidden="1" outlineLevel="1" thickBot="1">
      <c r="A35" s="270" t="s">
        <v>144</v>
      </c>
      <c r="B35" s="272" t="s">
        <v>144</v>
      </c>
      <c r="C35" s="840" t="s">
        <v>145</v>
      </c>
      <c r="D35" s="231">
        <v>254.32000000000002</v>
      </c>
      <c r="E35" s="231">
        <v>258.3</v>
      </c>
      <c r="F35" s="830">
        <v>289</v>
      </c>
      <c r="G35" s="29"/>
    </row>
    <row r="36" spans="1:7" s="21" customFormat="1" ht="13.5" hidden="1" outlineLevel="1" thickBot="1">
      <c r="A36" s="270" t="s">
        <v>146</v>
      </c>
      <c r="B36" s="282">
        <v>9967001701</v>
      </c>
      <c r="C36" s="840" t="s">
        <v>147</v>
      </c>
      <c r="D36" s="231">
        <v>44</v>
      </c>
      <c r="E36" s="231">
        <v>45</v>
      </c>
      <c r="F36" s="830">
        <v>50</v>
      </c>
      <c r="G36" s="29"/>
    </row>
    <row r="37" spans="1:7" s="21" customFormat="1" ht="13.5" hidden="1" outlineLevel="1" thickBot="1">
      <c r="A37" s="275" t="s">
        <v>149</v>
      </c>
      <c r="B37" s="276">
        <v>9967001702</v>
      </c>
      <c r="C37" s="841" t="s">
        <v>148</v>
      </c>
      <c r="D37" s="231">
        <v>62</v>
      </c>
      <c r="E37" s="231">
        <v>63</v>
      </c>
      <c r="F37" s="830">
        <v>70</v>
      </c>
      <c r="G37" s="29"/>
    </row>
    <row r="38" spans="1:7" s="26" customFormat="1" ht="15.75" thickBot="1">
      <c r="A38" s="279"/>
      <c r="B38" s="232"/>
      <c r="C38" s="232" t="s">
        <v>184</v>
      </c>
      <c r="D38" s="233"/>
      <c r="E38" s="233"/>
      <c r="F38" s="831"/>
      <c r="G38" s="29"/>
    </row>
    <row r="39" spans="1:7" s="26" customFormat="1" ht="16.5" collapsed="1" thickBot="1">
      <c r="A39" s="220" t="s">
        <v>1150</v>
      </c>
      <c r="B39" s="221"/>
      <c r="C39" s="228" t="s">
        <v>1837</v>
      </c>
      <c r="D39" s="876"/>
      <c r="E39" s="234"/>
      <c r="F39" s="829"/>
      <c r="G39" s="29"/>
    </row>
    <row r="40" spans="1:7" s="21" customFormat="1" ht="13.5" hidden="1" outlineLevel="1" thickBot="1">
      <c r="A40" s="268" t="s">
        <v>1441</v>
      </c>
      <c r="B40" s="271" t="s">
        <v>1441</v>
      </c>
      <c r="C40" s="294" t="s">
        <v>1442</v>
      </c>
      <c r="D40" s="875">
        <v>186.56</v>
      </c>
      <c r="E40" s="231">
        <v>188.79000000000002</v>
      </c>
      <c r="F40" s="878">
        <v>212</v>
      </c>
      <c r="G40" s="29"/>
    </row>
    <row r="41" spans="1:7" s="21" customFormat="1" ht="55.5" customHeight="1" hidden="1" outlineLevel="2">
      <c r="A41" s="983" t="s">
        <v>722</v>
      </c>
      <c r="B41" s="984"/>
      <c r="C41" s="985"/>
      <c r="D41" s="936"/>
      <c r="E41" s="224"/>
      <c r="F41" s="827"/>
      <c r="G41" s="29"/>
    </row>
    <row r="42" spans="1:7" s="21" customFormat="1" ht="13.5" hidden="1" outlineLevel="2" thickBot="1">
      <c r="A42" s="977" t="s">
        <v>185</v>
      </c>
      <c r="B42" s="978"/>
      <c r="C42" s="979"/>
      <c r="D42" s="936"/>
      <c r="E42" s="224"/>
      <c r="F42" s="827"/>
      <c r="G42" s="29"/>
    </row>
    <row r="43" spans="1:7" s="21" customFormat="1" ht="13.5" hidden="1" outlineLevel="1" thickBot="1">
      <c r="A43" s="275" t="s">
        <v>401</v>
      </c>
      <c r="B43" s="276" t="s">
        <v>401</v>
      </c>
      <c r="C43" s="301" t="s">
        <v>402</v>
      </c>
      <c r="D43" s="875">
        <v>54.56000000000001</v>
      </c>
      <c r="E43" s="231">
        <v>55.44</v>
      </c>
      <c r="F43" s="878">
        <v>62</v>
      </c>
      <c r="G43" s="29"/>
    </row>
    <row r="44" spans="1:7" s="26" customFormat="1" ht="16.5" collapsed="1" thickBot="1">
      <c r="A44" s="220" t="s">
        <v>723</v>
      </c>
      <c r="B44" s="221"/>
      <c r="C44" s="228" t="s">
        <v>1838</v>
      </c>
      <c r="D44" s="876"/>
      <c r="E44" s="234"/>
      <c r="F44" s="829"/>
      <c r="G44" s="29"/>
    </row>
    <row r="45" spans="1:7" s="21" customFormat="1" ht="13.5" hidden="1" outlineLevel="1" thickBot="1">
      <c r="A45" s="268" t="s">
        <v>1443</v>
      </c>
      <c r="B45" s="271" t="s">
        <v>1443</v>
      </c>
      <c r="C45" s="294" t="s">
        <v>1444</v>
      </c>
      <c r="D45" s="875">
        <v>279.84000000000003</v>
      </c>
      <c r="E45" s="231">
        <v>283.605</v>
      </c>
      <c r="F45" s="878">
        <v>318</v>
      </c>
      <c r="G45" s="29"/>
    </row>
    <row r="46" spans="1:7" s="21" customFormat="1" ht="13.5" hidden="1" outlineLevel="1" thickBot="1">
      <c r="A46" s="281">
        <v>9968000026</v>
      </c>
      <c r="B46" s="282">
        <v>9968000026</v>
      </c>
      <c r="C46" s="842" t="s">
        <v>1445</v>
      </c>
      <c r="D46" s="875">
        <v>395.12</v>
      </c>
      <c r="E46" s="231">
        <v>400.785</v>
      </c>
      <c r="F46" s="878">
        <v>449</v>
      </c>
      <c r="G46" s="29"/>
    </row>
    <row r="47" spans="1:7" s="21" customFormat="1" ht="13.5" hidden="1" outlineLevel="1" thickBot="1">
      <c r="A47" s="281">
        <v>9968000027</v>
      </c>
      <c r="B47" s="282">
        <v>9968000027</v>
      </c>
      <c r="C47" s="842" t="s">
        <v>1446</v>
      </c>
      <c r="D47" s="875">
        <v>474.32000000000005</v>
      </c>
      <c r="E47" s="231">
        <v>481.00500000000005</v>
      </c>
      <c r="F47" s="878">
        <v>539</v>
      </c>
      <c r="G47" s="29"/>
    </row>
    <row r="48" spans="1:7" s="21" customFormat="1" ht="68.25" customHeight="1" hidden="1" outlineLevel="2">
      <c r="A48" s="983" t="s">
        <v>1845</v>
      </c>
      <c r="B48" s="984"/>
      <c r="C48" s="985"/>
      <c r="D48" s="936"/>
      <c r="E48" s="224"/>
      <c r="F48" s="879"/>
      <c r="G48" s="29"/>
    </row>
    <row r="49" spans="1:7" s="21" customFormat="1" ht="13.5" hidden="1" outlineLevel="2" thickBot="1">
      <c r="A49" s="977" t="s">
        <v>185</v>
      </c>
      <c r="B49" s="978"/>
      <c r="C49" s="979"/>
      <c r="D49" s="936"/>
      <c r="E49" s="224"/>
      <c r="F49" s="879"/>
      <c r="G49" s="29"/>
    </row>
    <row r="50" spans="1:7" s="21" customFormat="1" ht="13.5" hidden="1" outlineLevel="1" thickBot="1">
      <c r="A50" s="283"/>
      <c r="B50" s="284"/>
      <c r="C50" s="299" t="s">
        <v>181</v>
      </c>
      <c r="D50" s="936"/>
      <c r="E50" s="224"/>
      <c r="F50" s="879"/>
      <c r="G50" s="29"/>
    </row>
    <row r="51" spans="1:7" s="21" customFormat="1" ht="13.5" hidden="1" outlineLevel="1" thickBot="1">
      <c r="A51" s="275" t="s">
        <v>1449</v>
      </c>
      <c r="B51" s="276" t="s">
        <v>1449</v>
      </c>
      <c r="C51" s="301" t="s">
        <v>272</v>
      </c>
      <c r="D51" s="875">
        <v>86.24000000000001</v>
      </c>
      <c r="E51" s="231">
        <v>87.15</v>
      </c>
      <c r="F51" s="878">
        <v>98</v>
      </c>
      <c r="G51" s="29"/>
    </row>
    <row r="52" spans="1:7" s="26" customFormat="1" ht="15.75" collapsed="1" thickBot="1">
      <c r="A52" s="235" t="s">
        <v>1777</v>
      </c>
      <c r="B52" s="236"/>
      <c r="C52" s="228" t="s">
        <v>1805</v>
      </c>
      <c r="D52" s="876"/>
      <c r="E52" s="237"/>
      <c r="F52" s="829"/>
      <c r="G52" s="29"/>
    </row>
    <row r="53" spans="1:7" s="21" customFormat="1" ht="13.5" hidden="1" outlineLevel="1" thickBot="1">
      <c r="A53" s="285" t="s">
        <v>1778</v>
      </c>
      <c r="B53" s="286" t="s">
        <v>1778</v>
      </c>
      <c r="C53" s="843" t="s">
        <v>1780</v>
      </c>
      <c r="D53" s="875">
        <v>322.3</v>
      </c>
      <c r="E53" s="231">
        <v>338.415</v>
      </c>
      <c r="F53" s="830">
        <v>380</v>
      </c>
      <c r="G53" s="29"/>
    </row>
    <row r="54" spans="1:7" s="21" customFormat="1" ht="41.25" customHeight="1" hidden="1" outlineLevel="2">
      <c r="A54" s="974" t="s">
        <v>1804</v>
      </c>
      <c r="B54" s="975"/>
      <c r="C54" s="976"/>
      <c r="D54" s="936"/>
      <c r="E54" s="224"/>
      <c r="F54" s="827"/>
      <c r="G54" s="29"/>
    </row>
    <row r="55" spans="1:7" s="21" customFormat="1" ht="13.5" hidden="1" outlineLevel="2" thickBot="1">
      <c r="A55" s="977" t="s">
        <v>1779</v>
      </c>
      <c r="B55" s="978"/>
      <c r="C55" s="979"/>
      <c r="D55" s="936"/>
      <c r="E55" s="224"/>
      <c r="F55" s="827"/>
      <c r="G55" s="29"/>
    </row>
    <row r="56" spans="1:7" s="26" customFormat="1" ht="15.75" collapsed="1" thickBot="1">
      <c r="A56" s="238" t="s">
        <v>1645</v>
      </c>
      <c r="B56" s="221"/>
      <c r="C56" s="228" t="s">
        <v>1757</v>
      </c>
      <c r="D56" s="876"/>
      <c r="E56" s="237"/>
      <c r="F56" s="829"/>
      <c r="G56" s="29"/>
    </row>
    <row r="57" spans="1:7" s="21" customFormat="1" ht="13.5" hidden="1" outlineLevel="1" thickBot="1">
      <c r="A57" s="285" t="s">
        <v>1646</v>
      </c>
      <c r="B57" s="286" t="s">
        <v>1646</v>
      </c>
      <c r="C57" s="843" t="s">
        <v>1668</v>
      </c>
      <c r="D57" s="875">
        <v>424.2</v>
      </c>
      <c r="E57" s="231">
        <v>445.41</v>
      </c>
      <c r="F57" s="830">
        <v>499</v>
      </c>
      <c r="G57" s="29"/>
    </row>
    <row r="58" spans="1:7" s="21" customFormat="1" ht="13.5" hidden="1" outlineLevel="1" thickBot="1">
      <c r="A58" s="281" t="s">
        <v>1647</v>
      </c>
      <c r="B58" s="282" t="s">
        <v>1647</v>
      </c>
      <c r="C58" s="844" t="s">
        <v>1669</v>
      </c>
      <c r="D58" s="875">
        <v>569.5</v>
      </c>
      <c r="E58" s="231">
        <v>597.975</v>
      </c>
      <c r="F58" s="830">
        <v>670</v>
      </c>
      <c r="G58" s="29"/>
    </row>
    <row r="59" spans="1:7" s="21" customFormat="1" ht="40.5" customHeight="1" hidden="1" outlineLevel="2">
      <c r="A59" s="974" t="s">
        <v>2231</v>
      </c>
      <c r="B59" s="975"/>
      <c r="C59" s="976"/>
      <c r="D59" s="936"/>
      <c r="E59" s="224"/>
      <c r="F59" s="827"/>
      <c r="G59" s="29"/>
    </row>
    <row r="60" spans="1:7" s="21" customFormat="1" ht="13.5" hidden="1" outlineLevel="2" thickBot="1">
      <c r="A60" s="977" t="s">
        <v>858</v>
      </c>
      <c r="B60" s="978"/>
      <c r="C60" s="979"/>
      <c r="D60" s="936"/>
      <c r="E60" s="224"/>
      <c r="F60" s="827"/>
      <c r="G60" s="29"/>
    </row>
    <row r="61" spans="1:7" s="21" customFormat="1" ht="13.5" hidden="1" outlineLevel="1" thickBot="1">
      <c r="A61" s="287"/>
      <c r="B61" s="284"/>
      <c r="C61" s="299" t="s">
        <v>181</v>
      </c>
      <c r="D61" s="936"/>
      <c r="E61" s="224"/>
      <c r="F61" s="827"/>
      <c r="G61" s="29"/>
    </row>
    <row r="62" spans="1:7" s="21" customFormat="1" ht="13.5" hidden="1" outlineLevel="1" thickBot="1">
      <c r="A62" s="270" t="s">
        <v>1648</v>
      </c>
      <c r="B62" s="272" t="s">
        <v>1648</v>
      </c>
      <c r="C62" s="300" t="s">
        <v>1649</v>
      </c>
      <c r="D62" s="875">
        <v>203.94000000000003</v>
      </c>
      <c r="E62" s="231">
        <v>207.06</v>
      </c>
      <c r="F62" s="830">
        <v>232</v>
      </c>
      <c r="G62" s="29"/>
    </row>
    <row r="63" spans="1:7" s="21" customFormat="1" ht="13.5" hidden="1" outlineLevel="1" thickBot="1">
      <c r="A63" s="281">
        <v>9960760000</v>
      </c>
      <c r="B63" s="282">
        <v>9960880000</v>
      </c>
      <c r="C63" s="300" t="s">
        <v>2232</v>
      </c>
      <c r="D63" s="875">
        <v>122.10000000000001</v>
      </c>
      <c r="E63" s="231">
        <v>122.325</v>
      </c>
      <c r="F63" s="830">
        <v>137</v>
      </c>
      <c r="G63" s="29"/>
    </row>
    <row r="64" spans="1:7" s="21" customFormat="1" ht="13.5" hidden="1" outlineLevel="1" thickBot="1">
      <c r="A64" s="270" t="s">
        <v>1641</v>
      </c>
      <c r="B64" s="282" t="s">
        <v>1641</v>
      </c>
      <c r="C64" s="300" t="s">
        <v>1650</v>
      </c>
      <c r="D64" s="875">
        <v>316.36000000000007</v>
      </c>
      <c r="E64" s="231">
        <v>321.3</v>
      </c>
      <c r="F64" s="830">
        <v>360</v>
      </c>
      <c r="G64" s="29"/>
    </row>
    <row r="65" spans="1:7" s="21" customFormat="1" ht="13.5" hidden="1" outlineLevel="1" thickBot="1">
      <c r="A65" s="289">
        <v>9967000888</v>
      </c>
      <c r="B65" s="290">
        <v>9967000888</v>
      </c>
      <c r="C65" s="300" t="s">
        <v>1640</v>
      </c>
      <c r="D65" s="875">
        <v>81.73</v>
      </c>
      <c r="E65" s="231">
        <v>83.05499999999999</v>
      </c>
      <c r="F65" s="830">
        <v>93</v>
      </c>
      <c r="G65" s="29"/>
    </row>
    <row r="66" spans="1:7" s="21" customFormat="1" ht="13.5" hidden="1" outlineLevel="1" thickBot="1">
      <c r="A66" s="291" t="s">
        <v>1642</v>
      </c>
      <c r="B66" s="292" t="s">
        <v>1642</v>
      </c>
      <c r="C66" s="301" t="s">
        <v>1651</v>
      </c>
      <c r="D66" s="875">
        <v>202.18000000000004</v>
      </c>
      <c r="E66" s="231">
        <v>205.275</v>
      </c>
      <c r="F66" s="830">
        <v>230</v>
      </c>
      <c r="G66" s="29"/>
    </row>
    <row r="67" spans="1:7" s="26" customFormat="1" ht="16.5" collapsed="1" thickBot="1">
      <c r="A67" s="220" t="s">
        <v>1321</v>
      </c>
      <c r="B67" s="221"/>
      <c r="C67" s="228" t="s">
        <v>1839</v>
      </c>
      <c r="D67" s="876"/>
      <c r="E67" s="229"/>
      <c r="F67" s="829"/>
      <c r="G67" s="29"/>
    </row>
    <row r="68" spans="1:7" s="21" customFormat="1" ht="13.5" hidden="1" outlineLevel="1" thickBot="1">
      <c r="A68" s="293" t="s">
        <v>1322</v>
      </c>
      <c r="B68" s="269" t="s">
        <v>1322</v>
      </c>
      <c r="C68" s="294" t="s">
        <v>1710</v>
      </c>
      <c r="D68" s="875">
        <v>850</v>
      </c>
      <c r="E68" s="231">
        <v>892.5</v>
      </c>
      <c r="F68" s="830">
        <v>1000</v>
      </c>
      <c r="G68" s="29"/>
    </row>
    <row r="69" spans="1:7" s="21" customFormat="1" ht="39.75" customHeight="1" hidden="1" outlineLevel="2">
      <c r="A69" s="1007" t="s">
        <v>1711</v>
      </c>
      <c r="B69" s="1008"/>
      <c r="C69" s="1008"/>
      <c r="D69" s="239"/>
      <c r="E69" s="240"/>
      <c r="F69" s="832"/>
      <c r="G69" s="29"/>
    </row>
    <row r="70" spans="1:7" s="21" customFormat="1" ht="13.5" hidden="1" outlineLevel="2" thickBot="1">
      <c r="A70" s="1009" t="s">
        <v>858</v>
      </c>
      <c r="B70" s="1010"/>
      <c r="C70" s="1010"/>
      <c r="D70" s="241"/>
      <c r="E70" s="242"/>
      <c r="F70" s="833"/>
      <c r="G70" s="29"/>
    </row>
    <row r="71" spans="1:7" s="21" customFormat="1" ht="13.5" hidden="1" outlineLevel="1" thickBot="1">
      <c r="A71" s="295">
        <v>9968000002</v>
      </c>
      <c r="B71" s="269">
        <v>9968000002</v>
      </c>
      <c r="C71" s="296" t="s">
        <v>1846</v>
      </c>
      <c r="D71" s="875">
        <v>1054.68</v>
      </c>
      <c r="E71" s="231">
        <v>1071</v>
      </c>
      <c r="F71" s="830">
        <v>1200</v>
      </c>
      <c r="G71" s="29"/>
    </row>
    <row r="72" spans="1:7" s="21" customFormat="1" ht="26.25" hidden="1" outlineLevel="1" thickBot="1">
      <c r="A72" s="297">
        <v>9968000003</v>
      </c>
      <c r="B72" s="269">
        <v>9968000003</v>
      </c>
      <c r="C72" s="296" t="s">
        <v>1847</v>
      </c>
      <c r="D72" s="875">
        <v>1582.0200000000002</v>
      </c>
      <c r="E72" s="231">
        <v>1606.5</v>
      </c>
      <c r="F72" s="830">
        <v>1800</v>
      </c>
      <c r="G72" s="29"/>
    </row>
    <row r="73" spans="1:7" s="21" customFormat="1" ht="26.25" hidden="1" outlineLevel="1" thickBot="1">
      <c r="A73" s="297">
        <v>9968000004</v>
      </c>
      <c r="B73" s="269">
        <v>9968000004</v>
      </c>
      <c r="C73" s="296" t="s">
        <v>1848</v>
      </c>
      <c r="D73" s="875">
        <v>2197.25</v>
      </c>
      <c r="E73" s="231">
        <v>2231.25</v>
      </c>
      <c r="F73" s="830">
        <v>2500</v>
      </c>
      <c r="G73" s="29"/>
    </row>
    <row r="74" spans="1:7" s="21" customFormat="1" ht="40.5" customHeight="1" hidden="1" outlineLevel="1">
      <c r="A74" s="297" t="s">
        <v>1323</v>
      </c>
      <c r="B74" s="269" t="s">
        <v>1323</v>
      </c>
      <c r="C74" s="296" t="s">
        <v>1849</v>
      </c>
      <c r="D74" s="875">
        <v>878.9000000000001</v>
      </c>
      <c r="E74" s="231">
        <v>892.5</v>
      </c>
      <c r="F74" s="830">
        <v>1000</v>
      </c>
      <c r="G74" s="29"/>
    </row>
    <row r="75" spans="1:7" s="21" customFormat="1" ht="13.5" hidden="1" outlineLevel="1" thickBot="1">
      <c r="A75" s="298"/>
      <c r="B75" s="284"/>
      <c r="C75" s="299" t="s">
        <v>181</v>
      </c>
      <c r="D75" s="875"/>
      <c r="E75" s="231"/>
      <c r="F75" s="830"/>
      <c r="G75" s="29"/>
    </row>
    <row r="76" spans="1:7" s="21" customFormat="1" ht="13.5" hidden="1" outlineLevel="1" thickBot="1">
      <c r="A76" s="289">
        <v>4537615</v>
      </c>
      <c r="B76" s="282">
        <v>4537615</v>
      </c>
      <c r="C76" s="300" t="s">
        <v>1712</v>
      </c>
      <c r="D76" s="875">
        <v>320.32</v>
      </c>
      <c r="E76" s="231">
        <v>324.975</v>
      </c>
      <c r="F76" s="830">
        <v>364</v>
      </c>
      <c r="G76" s="29"/>
    </row>
    <row r="77" spans="1:7" s="21" customFormat="1" ht="13.5" hidden="1" outlineLevel="1" thickBot="1">
      <c r="A77" s="281">
        <v>4538725</v>
      </c>
      <c r="B77" s="282">
        <v>4538725</v>
      </c>
      <c r="C77" s="300" t="s">
        <v>1713</v>
      </c>
      <c r="D77" s="875">
        <v>321.20000000000005</v>
      </c>
      <c r="E77" s="231">
        <v>325.5</v>
      </c>
      <c r="F77" s="830">
        <v>365</v>
      </c>
      <c r="G77" s="29"/>
    </row>
    <row r="78" spans="1:7" s="21" customFormat="1" ht="13.5" hidden="1" outlineLevel="1" thickBot="1">
      <c r="A78" s="275" t="s">
        <v>859</v>
      </c>
      <c r="B78" s="276">
        <v>9967000449</v>
      </c>
      <c r="C78" s="301" t="s">
        <v>1714</v>
      </c>
      <c r="D78" s="875">
        <v>309.76000000000005</v>
      </c>
      <c r="E78" s="231">
        <v>314.16</v>
      </c>
      <c r="F78" s="830">
        <v>352</v>
      </c>
      <c r="G78" s="29"/>
    </row>
    <row r="79" spans="1:7" s="21" customFormat="1" ht="13.5" hidden="1" outlineLevel="1" thickBot="1">
      <c r="A79" s="298" t="s">
        <v>1257</v>
      </c>
      <c r="B79" s="302" t="s">
        <v>1257</v>
      </c>
      <c r="C79" s="300" t="s">
        <v>1715</v>
      </c>
      <c r="D79" s="875">
        <v>608.96</v>
      </c>
      <c r="E79" s="231">
        <v>618.0300000000001</v>
      </c>
      <c r="F79" s="830">
        <v>692</v>
      </c>
      <c r="G79" s="29"/>
    </row>
    <row r="80" spans="1:7" s="21" customFormat="1" ht="13.5" hidden="1" outlineLevel="1" thickBot="1">
      <c r="A80" s="303">
        <v>9967000421</v>
      </c>
      <c r="B80" s="290">
        <v>9967000421</v>
      </c>
      <c r="C80" s="300" t="s">
        <v>669</v>
      </c>
      <c r="D80" s="875">
        <v>76.56</v>
      </c>
      <c r="E80" s="231">
        <v>77.7</v>
      </c>
      <c r="F80" s="830">
        <v>87</v>
      </c>
      <c r="G80" s="29"/>
    </row>
    <row r="81" spans="1:7" s="21" customFormat="1" ht="13.5" hidden="1" outlineLevel="1" thickBot="1">
      <c r="A81" s="303">
        <v>9967000422</v>
      </c>
      <c r="B81" s="290">
        <v>9967000422</v>
      </c>
      <c r="C81" s="300" t="s">
        <v>670</v>
      </c>
      <c r="D81" s="875">
        <v>111.76</v>
      </c>
      <c r="E81" s="231">
        <v>113.08500000000001</v>
      </c>
      <c r="F81" s="830">
        <v>127</v>
      </c>
      <c r="G81" s="29"/>
    </row>
    <row r="82" spans="1:7" s="26" customFormat="1" ht="17.25" customHeight="1" collapsed="1" thickBot="1">
      <c r="A82" s="243" t="s">
        <v>42</v>
      </c>
      <c r="B82" s="221"/>
      <c r="C82" s="244" t="s">
        <v>1840</v>
      </c>
      <c r="D82" s="876"/>
      <c r="E82" s="234"/>
      <c r="F82" s="829"/>
      <c r="G82" s="29"/>
    </row>
    <row r="83" spans="1:7" s="21" customFormat="1" ht="13.5" hidden="1" outlineLevel="1" thickBot="1">
      <c r="A83" s="277">
        <v>4039224</v>
      </c>
      <c r="B83" s="269">
        <v>4039224</v>
      </c>
      <c r="C83" s="294" t="s">
        <v>1029</v>
      </c>
      <c r="D83" s="875">
        <v>1635</v>
      </c>
      <c r="E83" s="231">
        <v>1660</v>
      </c>
      <c r="F83" s="830">
        <v>1860</v>
      </c>
      <c r="G83" s="29"/>
    </row>
    <row r="84" spans="1:7" s="21" customFormat="1" ht="57" customHeight="1" hidden="1" outlineLevel="2">
      <c r="A84" s="986" t="s">
        <v>1850</v>
      </c>
      <c r="B84" s="987"/>
      <c r="C84" s="988"/>
      <c r="D84" s="936"/>
      <c r="E84" s="224"/>
      <c r="F84" s="827"/>
      <c r="G84" s="29"/>
    </row>
    <row r="85" spans="1:7" s="21" customFormat="1" ht="13.5" hidden="1" outlineLevel="2" thickBot="1">
      <c r="A85" s="977" t="s">
        <v>858</v>
      </c>
      <c r="B85" s="978"/>
      <c r="C85" s="979"/>
      <c r="D85" s="936"/>
      <c r="E85" s="224"/>
      <c r="F85" s="827"/>
      <c r="G85" s="29"/>
    </row>
    <row r="86" spans="1:7" s="21" customFormat="1" ht="13.5" hidden="1" outlineLevel="1" thickBot="1">
      <c r="A86" s="281">
        <v>9968000023</v>
      </c>
      <c r="B86" s="282">
        <v>9968000023</v>
      </c>
      <c r="C86" s="842" t="s">
        <v>1030</v>
      </c>
      <c r="D86" s="875">
        <v>1912</v>
      </c>
      <c r="E86" s="231">
        <v>1941</v>
      </c>
      <c r="F86" s="830">
        <v>2175</v>
      </c>
      <c r="G86" s="29"/>
    </row>
    <row r="87" spans="1:7" s="21" customFormat="1" ht="18.75" customHeight="1" hidden="1" outlineLevel="2">
      <c r="A87" s="986" t="s">
        <v>0</v>
      </c>
      <c r="B87" s="987"/>
      <c r="C87" s="988"/>
      <c r="D87" s="936"/>
      <c r="E87" s="224"/>
      <c r="F87" s="827"/>
      <c r="G87" s="29"/>
    </row>
    <row r="88" spans="1:7" s="21" customFormat="1" ht="13.5" hidden="1" outlineLevel="2" thickBot="1">
      <c r="A88" s="977" t="s">
        <v>858</v>
      </c>
      <c r="B88" s="978"/>
      <c r="C88" s="979"/>
      <c r="D88" s="936"/>
      <c r="E88" s="224"/>
      <c r="F88" s="827"/>
      <c r="G88" s="29"/>
    </row>
    <row r="89" spans="1:7" s="21" customFormat="1" ht="13.5" hidden="1" outlineLevel="1" thickBot="1">
      <c r="A89" s="304"/>
      <c r="B89" s="305"/>
      <c r="C89" s="299" t="s">
        <v>181</v>
      </c>
      <c r="D89" s="936"/>
      <c r="E89" s="224"/>
      <c r="F89" s="827"/>
      <c r="G89" s="29"/>
    </row>
    <row r="90" spans="1:7" s="21" customFormat="1" ht="13.5" hidden="1" outlineLevel="1" thickBot="1">
      <c r="A90" s="306">
        <v>9967000422</v>
      </c>
      <c r="B90" s="307">
        <v>9967000422</v>
      </c>
      <c r="C90" s="845" t="s">
        <v>670</v>
      </c>
      <c r="D90" s="875">
        <v>111.76</v>
      </c>
      <c r="E90" s="231">
        <v>113.08500000000001</v>
      </c>
      <c r="F90" s="830">
        <v>127</v>
      </c>
      <c r="G90" s="29"/>
    </row>
    <row r="91" spans="1:7" s="21" customFormat="1" ht="13.5" hidden="1" outlineLevel="1" thickBot="1">
      <c r="A91" s="309" t="s">
        <v>1151</v>
      </c>
      <c r="B91" s="307">
        <v>4599298</v>
      </c>
      <c r="C91" s="845" t="s">
        <v>1036</v>
      </c>
      <c r="D91" s="875">
        <v>306.24</v>
      </c>
      <c r="E91" s="231">
        <v>310.8</v>
      </c>
      <c r="F91" s="830">
        <v>348</v>
      </c>
      <c r="G91" s="29"/>
    </row>
    <row r="92" spans="1:7" s="21" customFormat="1" ht="13.5" hidden="1" outlineLevel="1" thickBot="1">
      <c r="A92" s="306">
        <v>4069611</v>
      </c>
      <c r="B92" s="307">
        <v>4069611</v>
      </c>
      <c r="C92" s="845" t="s">
        <v>1031</v>
      </c>
      <c r="D92" s="875">
        <v>251.68000000000004</v>
      </c>
      <c r="E92" s="231">
        <v>254.94000000000003</v>
      </c>
      <c r="F92" s="830">
        <v>286</v>
      </c>
      <c r="G92" s="29"/>
    </row>
    <row r="93" spans="1:7" s="21" customFormat="1" ht="13.5" hidden="1" outlineLevel="1" thickBot="1">
      <c r="A93" s="306">
        <v>4619211</v>
      </c>
      <c r="B93" s="307">
        <v>4619211</v>
      </c>
      <c r="C93" s="845" t="s">
        <v>1032</v>
      </c>
      <c r="D93" s="875">
        <v>168.96</v>
      </c>
      <c r="E93" s="231">
        <v>171.15</v>
      </c>
      <c r="F93" s="830">
        <v>192</v>
      </c>
      <c r="G93" s="29"/>
    </row>
    <row r="94" spans="1:7" s="21" customFormat="1" ht="13.5" hidden="1" outlineLevel="1" thickBot="1">
      <c r="A94" s="306">
        <v>4066623</v>
      </c>
      <c r="B94" s="307">
        <v>4066623</v>
      </c>
      <c r="C94" s="845" t="s">
        <v>1033</v>
      </c>
      <c r="D94" s="875">
        <v>291.28000000000003</v>
      </c>
      <c r="E94" s="231">
        <v>295.05</v>
      </c>
      <c r="F94" s="830">
        <v>331</v>
      </c>
      <c r="G94" s="29"/>
    </row>
    <row r="95" spans="1:7" s="21" customFormat="1" ht="26.25" hidden="1" outlineLevel="1" thickBot="1">
      <c r="A95" s="306">
        <v>4067613</v>
      </c>
      <c r="B95" s="307">
        <v>4067613</v>
      </c>
      <c r="C95" s="873" t="s">
        <v>1034</v>
      </c>
      <c r="D95" s="875">
        <v>393.36000000000007</v>
      </c>
      <c r="E95" s="231">
        <v>399.105</v>
      </c>
      <c r="F95" s="830">
        <v>447</v>
      </c>
      <c r="G95" s="29"/>
    </row>
    <row r="96" spans="1:7" s="21" customFormat="1" ht="13.5" hidden="1" outlineLevel="1" thickBot="1">
      <c r="A96" s="311">
        <v>9960800000</v>
      </c>
      <c r="B96" s="312">
        <v>9960800000</v>
      </c>
      <c r="C96" s="846" t="s">
        <v>1035</v>
      </c>
      <c r="D96" s="875">
        <v>359.92</v>
      </c>
      <c r="E96" s="231">
        <v>364.665</v>
      </c>
      <c r="F96" s="830">
        <v>409</v>
      </c>
      <c r="G96" s="29"/>
    </row>
    <row r="97" spans="1:7" s="26" customFormat="1" ht="19.5" customHeight="1" collapsed="1" thickBot="1">
      <c r="A97" s="245" t="s">
        <v>1037</v>
      </c>
      <c r="B97" s="221"/>
      <c r="C97" s="244" t="s">
        <v>1841</v>
      </c>
      <c r="D97" s="876"/>
      <c r="E97" s="246"/>
      <c r="F97" s="829"/>
      <c r="G97" s="29"/>
    </row>
    <row r="98" spans="1:7" s="21" customFormat="1" ht="13.5" hidden="1" outlineLevel="1" thickBot="1">
      <c r="A98" s="277" t="s">
        <v>1038</v>
      </c>
      <c r="B98" s="269" t="s">
        <v>1038</v>
      </c>
      <c r="C98" s="294" t="s">
        <v>1039</v>
      </c>
      <c r="D98" s="231">
        <v>2444.53</v>
      </c>
      <c r="E98" s="231">
        <v>2482.305</v>
      </c>
      <c r="F98" s="830">
        <v>2782</v>
      </c>
      <c r="G98" s="29"/>
    </row>
    <row r="99" spans="1:7" s="21" customFormat="1" ht="57" customHeight="1" hidden="1" outlineLevel="2">
      <c r="A99" s="986" t="s">
        <v>1040</v>
      </c>
      <c r="B99" s="987"/>
      <c r="C99" s="988"/>
      <c r="D99" s="224"/>
      <c r="E99" s="224"/>
      <c r="F99" s="827"/>
      <c r="G99" s="29"/>
    </row>
    <row r="100" spans="1:7" s="21" customFormat="1" ht="13.5" hidden="1" outlineLevel="2" thickBot="1">
      <c r="A100" s="977" t="s">
        <v>1041</v>
      </c>
      <c r="B100" s="978"/>
      <c r="C100" s="979"/>
      <c r="D100" s="224"/>
      <c r="E100" s="224"/>
      <c r="F100" s="827"/>
      <c r="G100" s="29"/>
    </row>
    <row r="101" spans="1:7" s="21" customFormat="1" ht="13.5" hidden="1" outlineLevel="1" thickBot="1">
      <c r="A101" s="304"/>
      <c r="B101" s="305"/>
      <c r="C101" s="299" t="s">
        <v>181</v>
      </c>
      <c r="D101" s="224"/>
      <c r="E101" s="224"/>
      <c r="F101" s="827"/>
      <c r="G101" s="29"/>
    </row>
    <row r="102" spans="1:7" s="21" customFormat="1" ht="13.5" hidden="1" outlineLevel="1" thickBot="1">
      <c r="A102" s="306">
        <v>9967000422</v>
      </c>
      <c r="B102" s="307">
        <v>9967000422</v>
      </c>
      <c r="C102" s="845" t="s">
        <v>670</v>
      </c>
      <c r="D102" s="231">
        <v>111.76</v>
      </c>
      <c r="E102" s="231">
        <v>113.08500000000001</v>
      </c>
      <c r="F102" s="830">
        <v>127</v>
      </c>
      <c r="G102" s="29"/>
    </row>
    <row r="103" spans="1:7" s="21" customFormat="1" ht="13.5" hidden="1" outlineLevel="1" thickBot="1">
      <c r="A103" s="309" t="s">
        <v>1042</v>
      </c>
      <c r="B103" s="307" t="s">
        <v>1042</v>
      </c>
      <c r="C103" s="845" t="s">
        <v>1047</v>
      </c>
      <c r="D103" s="231">
        <v>491.4800000000001</v>
      </c>
      <c r="E103" s="231">
        <v>499.06500000000005</v>
      </c>
      <c r="F103" s="830">
        <v>560</v>
      </c>
      <c r="G103" s="29"/>
    </row>
    <row r="104" spans="1:7" s="21" customFormat="1" ht="13.5" hidden="1" outlineLevel="1" thickBot="1">
      <c r="A104" s="309" t="s">
        <v>1043</v>
      </c>
      <c r="B104" s="307" t="s">
        <v>1043</v>
      </c>
      <c r="C104" s="845" t="s">
        <v>1048</v>
      </c>
      <c r="D104" s="231">
        <v>718.63</v>
      </c>
      <c r="E104" s="231">
        <v>729.75</v>
      </c>
      <c r="F104" s="830">
        <v>818</v>
      </c>
      <c r="G104" s="29"/>
    </row>
    <row r="105" spans="1:7" s="21" customFormat="1" ht="13.5" hidden="1" outlineLevel="1" thickBot="1">
      <c r="A105" s="309" t="s">
        <v>1044</v>
      </c>
      <c r="B105" s="307" t="s">
        <v>1044</v>
      </c>
      <c r="C105" s="845" t="s">
        <v>1049</v>
      </c>
      <c r="D105" s="231">
        <v>718.63</v>
      </c>
      <c r="E105" s="231">
        <v>729.75</v>
      </c>
      <c r="F105" s="830">
        <v>818</v>
      </c>
      <c r="G105" s="29"/>
    </row>
    <row r="106" spans="1:7" s="21" customFormat="1" ht="13.5" hidden="1" outlineLevel="1" thickBot="1">
      <c r="A106" s="309" t="s">
        <v>1045</v>
      </c>
      <c r="B106" s="307" t="s">
        <v>1045</v>
      </c>
      <c r="C106" s="845" t="s">
        <v>1050</v>
      </c>
      <c r="D106" s="231">
        <v>172.37</v>
      </c>
      <c r="E106" s="231">
        <v>175.035</v>
      </c>
      <c r="F106" s="830">
        <v>196</v>
      </c>
      <c r="G106" s="29"/>
    </row>
    <row r="107" spans="1:7" s="21" customFormat="1" ht="13.5" hidden="1" outlineLevel="1" thickBot="1">
      <c r="A107" s="313" t="s">
        <v>1046</v>
      </c>
      <c r="B107" s="312" t="s">
        <v>1046</v>
      </c>
      <c r="C107" s="846" t="s">
        <v>1051</v>
      </c>
      <c r="D107" s="231">
        <v>813.6</v>
      </c>
      <c r="E107" s="231">
        <v>854.2800000000001</v>
      </c>
      <c r="F107" s="830">
        <v>957</v>
      </c>
      <c r="G107" s="29"/>
    </row>
    <row r="108" spans="1:7" s="26" customFormat="1" ht="15.75" thickBot="1">
      <c r="A108" s="314"/>
      <c r="B108" s="247"/>
      <c r="C108" s="247" t="s">
        <v>119</v>
      </c>
      <c r="D108" s="248"/>
      <c r="E108" s="249"/>
      <c r="F108" s="834"/>
      <c r="G108" s="29"/>
    </row>
    <row r="109" spans="1:7" s="26" customFormat="1" ht="15.75" thickBot="1">
      <c r="A109" s="279"/>
      <c r="B109" s="279"/>
      <c r="C109" s="232" t="s">
        <v>120</v>
      </c>
      <c r="D109" s="233"/>
      <c r="E109" s="233"/>
      <c r="F109" s="831"/>
      <c r="G109" s="29"/>
    </row>
    <row r="110" spans="1:7" s="26" customFormat="1" ht="15.75" collapsed="1" thickBot="1">
      <c r="A110" s="227" t="s">
        <v>113</v>
      </c>
      <c r="B110" s="221"/>
      <c r="C110" s="228" t="s">
        <v>1618</v>
      </c>
      <c r="D110" s="876"/>
      <c r="E110" s="185"/>
      <c r="F110" s="829"/>
      <c r="G110" s="29"/>
    </row>
    <row r="111" spans="1:7" s="21" customFormat="1" ht="13.5" hidden="1" outlineLevel="1" thickBot="1">
      <c r="A111" s="277">
        <v>9967000875</v>
      </c>
      <c r="B111" s="269">
        <v>9967000875</v>
      </c>
      <c r="C111" s="294" t="s">
        <v>107</v>
      </c>
      <c r="D111" s="875">
        <v>161.92</v>
      </c>
      <c r="E111" s="231">
        <v>164.535</v>
      </c>
      <c r="F111" s="878">
        <v>184</v>
      </c>
      <c r="G111" s="29"/>
    </row>
    <row r="112" spans="1:7" s="21" customFormat="1" ht="42.75" customHeight="1" hidden="1" outlineLevel="2">
      <c r="A112" s="989" t="s">
        <v>108</v>
      </c>
      <c r="B112" s="990"/>
      <c r="C112" s="991"/>
      <c r="D112" s="936"/>
      <c r="E112" s="250"/>
      <c r="F112" s="879"/>
      <c r="G112" s="29"/>
    </row>
    <row r="113" spans="1:7" s="21" customFormat="1" ht="13.5" hidden="1" outlineLevel="2" thickBot="1">
      <c r="A113" s="977" t="s">
        <v>109</v>
      </c>
      <c r="B113" s="978"/>
      <c r="C113" s="979"/>
      <c r="D113" s="936"/>
      <c r="E113" s="250"/>
      <c r="F113" s="879"/>
      <c r="G113" s="29"/>
    </row>
    <row r="114" spans="1:7" s="21" customFormat="1" ht="13.5" hidden="1" outlineLevel="1" thickBot="1">
      <c r="A114" s="283"/>
      <c r="B114" s="284"/>
      <c r="C114" s="299" t="s">
        <v>181</v>
      </c>
      <c r="D114" s="936"/>
      <c r="E114" s="250"/>
      <c r="F114" s="879"/>
      <c r="G114" s="29"/>
    </row>
    <row r="115" spans="1:7" s="21" customFormat="1" ht="13.5" hidden="1" outlineLevel="1" thickBot="1">
      <c r="A115" s="281">
        <v>9960750000</v>
      </c>
      <c r="B115" s="282">
        <v>9960750000</v>
      </c>
      <c r="C115" s="300" t="s">
        <v>110</v>
      </c>
      <c r="D115" s="875">
        <v>84.92000000000002</v>
      </c>
      <c r="E115" s="231">
        <v>87.15</v>
      </c>
      <c r="F115" s="878">
        <v>94</v>
      </c>
      <c r="G115" s="29"/>
    </row>
    <row r="116" spans="1:7" s="21" customFormat="1" ht="13.5" hidden="1" outlineLevel="1" thickBot="1">
      <c r="A116" s="315">
        <v>9967000878</v>
      </c>
      <c r="B116" s="276">
        <v>9967000878</v>
      </c>
      <c r="C116" s="301" t="s">
        <v>111</v>
      </c>
      <c r="D116" s="875">
        <v>42.46000000000001</v>
      </c>
      <c r="E116" s="231">
        <v>43.155</v>
      </c>
      <c r="F116" s="878">
        <v>49</v>
      </c>
      <c r="G116" s="29"/>
    </row>
    <row r="117" spans="1:7" s="26" customFormat="1" ht="15.75" collapsed="1" thickBot="1">
      <c r="A117" s="227" t="s">
        <v>114</v>
      </c>
      <c r="B117" s="221"/>
      <c r="C117" s="228" t="s">
        <v>1619</v>
      </c>
      <c r="D117" s="876"/>
      <c r="E117" s="185"/>
      <c r="F117" s="829"/>
      <c r="G117" s="29"/>
    </row>
    <row r="118" spans="1:7" s="21" customFormat="1" ht="13.5" hidden="1" outlineLevel="1" thickBot="1">
      <c r="A118" s="277">
        <v>9967000876</v>
      </c>
      <c r="B118" s="269">
        <v>9967000876</v>
      </c>
      <c r="C118" s="294" t="s">
        <v>115</v>
      </c>
      <c r="D118" s="231">
        <v>213.4</v>
      </c>
      <c r="E118" s="231">
        <v>216.72000000000003</v>
      </c>
      <c r="F118" s="878">
        <v>243</v>
      </c>
      <c r="G118" s="29"/>
    </row>
    <row r="119" spans="1:7" s="21" customFormat="1" ht="42.75" customHeight="1" hidden="1" outlineLevel="2">
      <c r="A119" s="989" t="s">
        <v>116</v>
      </c>
      <c r="B119" s="990"/>
      <c r="C119" s="991"/>
      <c r="D119" s="224"/>
      <c r="E119" s="250"/>
      <c r="F119" s="879"/>
      <c r="G119" s="29"/>
    </row>
    <row r="120" spans="1:7" s="21" customFormat="1" ht="13.5" hidden="1" outlineLevel="2" thickBot="1">
      <c r="A120" s="977" t="s">
        <v>349</v>
      </c>
      <c r="B120" s="978"/>
      <c r="C120" s="979"/>
      <c r="D120" s="224"/>
      <c r="E120" s="250"/>
      <c r="F120" s="879"/>
      <c r="G120" s="29"/>
    </row>
    <row r="121" spans="1:7" s="21" customFormat="1" ht="13.5" hidden="1" outlineLevel="1" thickBot="1">
      <c r="A121" s="283"/>
      <c r="B121" s="284"/>
      <c r="C121" s="299" t="s">
        <v>181</v>
      </c>
      <c r="D121" s="224"/>
      <c r="E121" s="250"/>
      <c r="F121" s="879"/>
      <c r="G121" s="29"/>
    </row>
    <row r="122" spans="1:7" s="21" customFormat="1" ht="13.5" hidden="1" outlineLevel="1" thickBot="1">
      <c r="A122" s="281">
        <v>9960750000</v>
      </c>
      <c r="B122" s="282">
        <v>9960750000</v>
      </c>
      <c r="C122" s="300" t="s">
        <v>110</v>
      </c>
      <c r="D122" s="231">
        <v>84.92000000000002</v>
      </c>
      <c r="E122" s="231">
        <v>87.15</v>
      </c>
      <c r="F122" s="878">
        <v>94</v>
      </c>
      <c r="G122" s="29"/>
    </row>
    <row r="123" spans="1:7" s="21" customFormat="1" ht="13.5" hidden="1" outlineLevel="1" thickBot="1">
      <c r="A123" s="315">
        <v>9967000878</v>
      </c>
      <c r="B123" s="276">
        <v>9967000878</v>
      </c>
      <c r="C123" s="301" t="s">
        <v>111</v>
      </c>
      <c r="D123" s="231">
        <v>42.46000000000001</v>
      </c>
      <c r="E123" s="231">
        <v>43.155</v>
      </c>
      <c r="F123" s="878">
        <v>49</v>
      </c>
      <c r="G123" s="29"/>
    </row>
    <row r="124" spans="1:7" s="26" customFormat="1" ht="15.75" thickBot="1">
      <c r="A124" s="279"/>
      <c r="B124" s="232"/>
      <c r="C124" s="232" t="s">
        <v>285</v>
      </c>
      <c r="D124" s="233"/>
      <c r="E124" s="233"/>
      <c r="F124" s="831"/>
      <c r="G124" s="29"/>
    </row>
    <row r="125" spans="1:7" s="26" customFormat="1" ht="16.5" collapsed="1" thickBot="1">
      <c r="A125" s="227" t="s">
        <v>16</v>
      </c>
      <c r="B125" s="221"/>
      <c r="C125" s="228" t="s">
        <v>1842</v>
      </c>
      <c r="D125" s="876"/>
      <c r="E125" s="185"/>
      <c r="F125" s="829"/>
      <c r="G125" s="29"/>
    </row>
    <row r="126" spans="1:7" s="21" customFormat="1" ht="13.5" hidden="1" outlineLevel="1" thickBot="1">
      <c r="A126" s="277" t="s">
        <v>1447</v>
      </c>
      <c r="B126" s="269" t="s">
        <v>1447</v>
      </c>
      <c r="C126" s="294" t="s">
        <v>17</v>
      </c>
      <c r="D126" s="875">
        <v>228.47</v>
      </c>
      <c r="E126" s="231">
        <v>232.05</v>
      </c>
      <c r="F126" s="878">
        <v>260</v>
      </c>
      <c r="G126" s="29"/>
    </row>
    <row r="127" spans="1:7" s="21" customFormat="1" ht="58.5" customHeight="1" hidden="1" outlineLevel="2">
      <c r="A127" s="989" t="s">
        <v>22</v>
      </c>
      <c r="B127" s="990"/>
      <c r="C127" s="991"/>
      <c r="D127" s="936"/>
      <c r="E127" s="250"/>
      <c r="F127" s="879"/>
      <c r="G127" s="29"/>
    </row>
    <row r="128" spans="1:7" s="21" customFormat="1" ht="13.5" hidden="1" outlineLevel="2" thickBot="1">
      <c r="A128" s="977" t="s">
        <v>349</v>
      </c>
      <c r="B128" s="978"/>
      <c r="C128" s="979"/>
      <c r="D128" s="936"/>
      <c r="E128" s="250"/>
      <c r="F128" s="879"/>
      <c r="G128" s="29"/>
    </row>
    <row r="129" spans="1:7" s="21" customFormat="1" ht="13.5" hidden="1" outlineLevel="1" thickBot="1">
      <c r="A129" s="283"/>
      <c r="B129" s="284"/>
      <c r="C129" s="299" t="s">
        <v>181</v>
      </c>
      <c r="D129" s="936"/>
      <c r="E129" s="250"/>
      <c r="F129" s="879"/>
      <c r="G129" s="29"/>
    </row>
    <row r="130" spans="1:7" s="21" customFormat="1" ht="13.5" hidden="1" outlineLevel="1" thickBot="1">
      <c r="A130" s="270" t="s">
        <v>401</v>
      </c>
      <c r="B130" s="282" t="s">
        <v>401</v>
      </c>
      <c r="C130" s="300" t="s">
        <v>402</v>
      </c>
      <c r="D130" s="875">
        <v>54.56000000000001</v>
      </c>
      <c r="E130" s="231">
        <v>55.44</v>
      </c>
      <c r="F130" s="878">
        <v>62</v>
      </c>
      <c r="G130" s="29"/>
    </row>
    <row r="131" spans="1:7" s="21" customFormat="1" ht="13.5" hidden="1" outlineLevel="1" thickBot="1">
      <c r="A131" s="315" t="s">
        <v>18</v>
      </c>
      <c r="B131" s="276" t="s">
        <v>18</v>
      </c>
      <c r="C131" s="301" t="s">
        <v>19</v>
      </c>
      <c r="D131" s="875">
        <v>86.24000000000001</v>
      </c>
      <c r="E131" s="231">
        <v>87.15</v>
      </c>
      <c r="F131" s="878">
        <v>98</v>
      </c>
      <c r="G131" s="29"/>
    </row>
    <row r="132" spans="1:7" s="26" customFormat="1" ht="16.5" collapsed="1" thickBot="1">
      <c r="A132" s="220" t="s">
        <v>20</v>
      </c>
      <c r="B132" s="221"/>
      <c r="C132" s="228" t="s">
        <v>1843</v>
      </c>
      <c r="D132" s="876"/>
      <c r="E132" s="185"/>
      <c r="F132" s="829"/>
      <c r="G132" s="29"/>
    </row>
    <row r="133" spans="1:7" s="21" customFormat="1" ht="13.5" hidden="1" outlineLevel="1" thickBot="1">
      <c r="A133" s="277" t="s">
        <v>1448</v>
      </c>
      <c r="B133" s="316" t="s">
        <v>1448</v>
      </c>
      <c r="C133" s="294" t="s">
        <v>21</v>
      </c>
      <c r="D133" s="875">
        <v>278.63000000000005</v>
      </c>
      <c r="E133" s="231">
        <v>282.975</v>
      </c>
      <c r="F133" s="878">
        <v>317</v>
      </c>
      <c r="G133" s="29"/>
    </row>
    <row r="134" spans="1:7" s="21" customFormat="1" ht="13.5" hidden="1" outlineLevel="1" thickBot="1">
      <c r="A134" s="281">
        <v>9968000028</v>
      </c>
      <c r="B134" s="282">
        <v>9968000028</v>
      </c>
      <c r="C134" s="842" t="s">
        <v>671</v>
      </c>
      <c r="D134" s="875">
        <v>347.16</v>
      </c>
      <c r="E134" s="231">
        <v>352.485</v>
      </c>
      <c r="F134" s="878">
        <v>395</v>
      </c>
      <c r="G134" s="29"/>
    </row>
    <row r="135" spans="1:7" s="21" customFormat="1" ht="13.5" hidden="1" outlineLevel="1" thickBot="1">
      <c r="A135" s="281">
        <v>9968000029</v>
      </c>
      <c r="B135" s="282">
        <v>9968000029</v>
      </c>
      <c r="C135" s="842" t="s">
        <v>672</v>
      </c>
      <c r="D135" s="875">
        <v>404.14</v>
      </c>
      <c r="E135" s="231">
        <v>410.445</v>
      </c>
      <c r="F135" s="878">
        <v>460</v>
      </c>
      <c r="G135" s="29"/>
    </row>
    <row r="136" spans="1:7" s="21" customFormat="1" ht="66.75" customHeight="1" hidden="1" outlineLevel="2">
      <c r="A136" s="992" t="s">
        <v>1851</v>
      </c>
      <c r="B136" s="993"/>
      <c r="C136" s="994"/>
      <c r="D136" s="936"/>
      <c r="E136" s="224"/>
      <c r="F136" s="879"/>
      <c r="G136" s="29"/>
    </row>
    <row r="137" spans="1:7" s="21" customFormat="1" ht="13.5" hidden="1" outlineLevel="2" thickBot="1">
      <c r="A137" s="977" t="s">
        <v>349</v>
      </c>
      <c r="B137" s="978"/>
      <c r="C137" s="979"/>
      <c r="D137" s="936"/>
      <c r="E137" s="224"/>
      <c r="F137" s="879"/>
      <c r="G137" s="29"/>
    </row>
    <row r="138" spans="1:7" s="21" customFormat="1" ht="13.5" hidden="1" outlineLevel="1" thickBot="1">
      <c r="A138" s="283"/>
      <c r="B138" s="284"/>
      <c r="C138" s="299" t="s">
        <v>181</v>
      </c>
      <c r="D138" s="936"/>
      <c r="E138" s="224"/>
      <c r="F138" s="879"/>
      <c r="G138" s="29"/>
    </row>
    <row r="139" spans="1:7" s="21" customFormat="1" ht="13.5" hidden="1" outlineLevel="1" thickBot="1">
      <c r="A139" s="315" t="s">
        <v>18</v>
      </c>
      <c r="B139" s="276" t="s">
        <v>18</v>
      </c>
      <c r="C139" s="301" t="s">
        <v>19</v>
      </c>
      <c r="D139" s="875">
        <v>86.24000000000001</v>
      </c>
      <c r="E139" s="231">
        <v>87.15</v>
      </c>
      <c r="F139" s="878">
        <v>98</v>
      </c>
      <c r="G139" s="29"/>
    </row>
    <row r="140" spans="1:7" s="26" customFormat="1" ht="16.5" collapsed="1" thickBot="1">
      <c r="A140" s="227" t="s">
        <v>1324</v>
      </c>
      <c r="B140" s="221"/>
      <c r="C140" s="228" t="s">
        <v>1844</v>
      </c>
      <c r="D140" s="995" t="s">
        <v>1592</v>
      </c>
      <c r="E140" s="996"/>
      <c r="F140" s="997"/>
      <c r="G140" s="29"/>
    </row>
    <row r="141" spans="1:7" s="21" customFormat="1" ht="13.5" hidden="1" outlineLevel="1" thickBot="1">
      <c r="A141" s="277" t="s">
        <v>440</v>
      </c>
      <c r="B141" s="269" t="s">
        <v>440</v>
      </c>
      <c r="C141" s="294" t="s">
        <v>439</v>
      </c>
      <c r="D141" s="231">
        <v>637.2</v>
      </c>
      <c r="E141" s="231">
        <v>669.0600000000001</v>
      </c>
      <c r="F141" s="830">
        <v>750</v>
      </c>
      <c r="G141" s="29"/>
    </row>
    <row r="142" spans="1:7" s="21" customFormat="1" ht="59.25" customHeight="1" hidden="1" outlineLevel="2">
      <c r="A142" s="992" t="s">
        <v>443</v>
      </c>
      <c r="B142" s="993"/>
      <c r="C142" s="994"/>
      <c r="D142" s="224"/>
      <c r="E142" s="224"/>
      <c r="F142" s="827"/>
      <c r="G142" s="29"/>
    </row>
    <row r="143" spans="1:7" s="21" customFormat="1" ht="13.5" hidden="1" outlineLevel="2" thickBot="1">
      <c r="A143" s="977" t="s">
        <v>444</v>
      </c>
      <c r="B143" s="978"/>
      <c r="C143" s="979"/>
      <c r="D143" s="224"/>
      <c r="E143" s="224"/>
      <c r="F143" s="827"/>
      <c r="G143" s="29"/>
    </row>
    <row r="144" spans="1:7" s="21" customFormat="1" ht="13.5" hidden="1" outlineLevel="1" thickBot="1">
      <c r="A144" s="283"/>
      <c r="B144" s="284"/>
      <c r="C144" s="299" t="s">
        <v>181</v>
      </c>
      <c r="D144" s="224"/>
      <c r="E144" s="224"/>
      <c r="F144" s="827"/>
      <c r="G144" s="29"/>
    </row>
    <row r="145" spans="1:7" s="21" customFormat="1" ht="13.5" hidden="1" outlineLevel="1" thickBot="1">
      <c r="A145" s="275" t="s">
        <v>441</v>
      </c>
      <c r="B145" s="276" t="s">
        <v>441</v>
      </c>
      <c r="C145" s="301" t="s">
        <v>442</v>
      </c>
      <c r="D145" s="231">
        <v>315.04</v>
      </c>
      <c r="E145" s="231">
        <v>319.51500000000004</v>
      </c>
      <c r="F145" s="830">
        <v>358</v>
      </c>
      <c r="G145" s="29"/>
    </row>
    <row r="146" spans="1:7" ht="13.5" thickBot="1">
      <c r="A146" s="314"/>
      <c r="B146" s="247"/>
      <c r="C146" s="247" t="s">
        <v>15</v>
      </c>
      <c r="D146" s="248"/>
      <c r="E146" s="248"/>
      <c r="F146" s="834"/>
      <c r="G146" s="29"/>
    </row>
    <row r="147" spans="1:7" ht="13.5" thickBot="1">
      <c r="A147" s="317"/>
      <c r="B147" s="219"/>
      <c r="C147" s="219" t="s">
        <v>757</v>
      </c>
      <c r="D147" s="141"/>
      <c r="E147" s="141"/>
      <c r="F147" s="717"/>
      <c r="G147" s="29"/>
    </row>
    <row r="148" spans="1:7" ht="13.5" collapsed="1" thickBot="1">
      <c r="A148" s="251"/>
      <c r="B148" s="252"/>
      <c r="C148" s="252" t="s">
        <v>1540</v>
      </c>
      <c r="D148" s="230"/>
      <c r="E148" s="230"/>
      <c r="F148" s="835"/>
      <c r="G148" s="29"/>
    </row>
    <row r="149" spans="1:7" ht="15" customHeight="1" hidden="1" outlineLevel="1">
      <c r="A149" s="318" t="s">
        <v>1541</v>
      </c>
      <c r="B149" s="319">
        <v>4152303</v>
      </c>
      <c r="C149" s="847" t="s">
        <v>1542</v>
      </c>
      <c r="D149" s="231">
        <v>77.22000000000001</v>
      </c>
      <c r="E149" s="231">
        <v>80.115</v>
      </c>
      <c r="F149" s="830">
        <v>90</v>
      </c>
      <c r="G149" s="29"/>
    </row>
    <row r="150" spans="1:7" ht="14.25" customHeight="1" hidden="1" outlineLevel="1">
      <c r="A150" s="320" t="s">
        <v>1543</v>
      </c>
      <c r="B150" s="274">
        <v>4152603</v>
      </c>
      <c r="C150" s="848" t="s">
        <v>1381</v>
      </c>
      <c r="D150" s="231">
        <v>128.15</v>
      </c>
      <c r="E150" s="231">
        <v>132.93</v>
      </c>
      <c r="F150" s="830">
        <v>149</v>
      </c>
      <c r="G150" s="29"/>
    </row>
    <row r="151" spans="1:7" ht="15" customHeight="1" hidden="1" outlineLevel="1" thickBot="1">
      <c r="A151" s="321" t="s">
        <v>1382</v>
      </c>
      <c r="B151" s="322">
        <v>4174303</v>
      </c>
      <c r="C151" s="849" t="s">
        <v>1383</v>
      </c>
      <c r="D151" s="231">
        <v>92.6</v>
      </c>
      <c r="E151" s="231">
        <v>97.23</v>
      </c>
      <c r="F151" s="830">
        <v>109</v>
      </c>
      <c r="G151" s="29"/>
    </row>
    <row r="152" spans="1:7" ht="16.5" customHeight="1" collapsed="1" thickBot="1">
      <c r="A152" s="253"/>
      <c r="B152" s="254"/>
      <c r="C152" s="252" t="s">
        <v>1455</v>
      </c>
      <c r="D152" s="230"/>
      <c r="E152" s="230"/>
      <c r="F152" s="836"/>
      <c r="G152" s="29"/>
    </row>
    <row r="153" spans="1:7" s="21" customFormat="1" ht="13.5" hidden="1" outlineLevel="1" thickBot="1">
      <c r="A153" s="323" t="s">
        <v>177</v>
      </c>
      <c r="B153" s="324">
        <v>4518512</v>
      </c>
      <c r="C153" s="850" t="s">
        <v>634</v>
      </c>
      <c r="D153" s="231">
        <v>72.82000000000001</v>
      </c>
      <c r="E153" s="231">
        <v>75.60000000000001</v>
      </c>
      <c r="F153" s="830">
        <v>85</v>
      </c>
      <c r="G153" s="29"/>
    </row>
    <row r="154" spans="1:7" s="21" customFormat="1" ht="13.5" hidden="1" outlineLevel="1" thickBot="1">
      <c r="A154" s="326" t="s">
        <v>178</v>
      </c>
      <c r="B154" s="327">
        <v>4518812</v>
      </c>
      <c r="C154" s="851" t="s">
        <v>179</v>
      </c>
      <c r="D154" s="231">
        <v>84.26</v>
      </c>
      <c r="E154" s="231">
        <v>87.465</v>
      </c>
      <c r="F154" s="830">
        <v>98</v>
      </c>
      <c r="G154" s="29"/>
    </row>
    <row r="155" spans="1:7" s="21" customFormat="1" ht="13.5" hidden="1" outlineLevel="1" thickBot="1">
      <c r="A155" s="328" t="s">
        <v>180</v>
      </c>
      <c r="B155" s="329">
        <v>4519313</v>
      </c>
      <c r="C155" s="301" t="s">
        <v>635</v>
      </c>
      <c r="D155" s="231">
        <v>62.81000000000001</v>
      </c>
      <c r="E155" s="231">
        <v>65.10000000000001</v>
      </c>
      <c r="F155" s="830">
        <v>73</v>
      </c>
      <c r="G155" s="29"/>
    </row>
    <row r="156" spans="1:7" ht="13.5" collapsed="1" thickBot="1">
      <c r="A156" s="253"/>
      <c r="B156" s="254"/>
      <c r="C156" s="252" t="s">
        <v>112</v>
      </c>
      <c r="D156" s="230"/>
      <c r="E156" s="230"/>
      <c r="F156" s="836"/>
      <c r="G156" s="29"/>
    </row>
    <row r="157" spans="1:7" s="21" customFormat="1" ht="26.25" hidden="1" outlineLevel="1" thickBot="1">
      <c r="A157" s="330">
        <v>9967000877</v>
      </c>
      <c r="B157" s="331">
        <v>9967000877</v>
      </c>
      <c r="C157" s="852" t="s">
        <v>1585</v>
      </c>
      <c r="D157" s="231">
        <v>82.5</v>
      </c>
      <c r="E157" s="231">
        <v>85.575</v>
      </c>
      <c r="F157" s="830">
        <v>96</v>
      </c>
      <c r="G157" s="29"/>
    </row>
    <row r="158" spans="1:7" ht="13.5" collapsed="1" thickBot="1">
      <c r="A158" s="253"/>
      <c r="B158" s="254"/>
      <c r="C158" s="252" t="s">
        <v>890</v>
      </c>
      <c r="D158" s="230"/>
      <c r="E158" s="230"/>
      <c r="F158" s="836"/>
      <c r="G158" s="29"/>
    </row>
    <row r="159" spans="1:7" s="21" customFormat="1" ht="13.5" hidden="1" outlineLevel="1" thickBot="1">
      <c r="A159" s="297" t="s">
        <v>1148</v>
      </c>
      <c r="B159" s="332" t="s">
        <v>1148</v>
      </c>
      <c r="C159" s="853" t="s">
        <v>182</v>
      </c>
      <c r="D159" s="231">
        <v>62.040000000000006</v>
      </c>
      <c r="E159" s="231">
        <v>64.365</v>
      </c>
      <c r="F159" s="830">
        <v>72</v>
      </c>
      <c r="G159" s="29"/>
    </row>
    <row r="160" spans="1:7" s="21" customFormat="1" ht="13.5" hidden="1" outlineLevel="1" thickBot="1">
      <c r="A160" s="333">
        <v>4519401</v>
      </c>
      <c r="B160" s="334">
        <v>4519402</v>
      </c>
      <c r="C160" s="854" t="s">
        <v>183</v>
      </c>
      <c r="D160" s="231">
        <v>83.05000000000001</v>
      </c>
      <c r="E160" s="231">
        <v>86.205</v>
      </c>
      <c r="F160" s="830">
        <v>97</v>
      </c>
      <c r="G160" s="29"/>
    </row>
    <row r="161" spans="1:7" ht="13.5" collapsed="1" thickBot="1">
      <c r="A161" s="335"/>
      <c r="B161" s="336"/>
      <c r="C161" s="252" t="s">
        <v>1384</v>
      </c>
      <c r="D161" s="230"/>
      <c r="E161" s="230"/>
      <c r="F161" s="835"/>
      <c r="G161" s="29"/>
    </row>
    <row r="162" spans="1:7" ht="13.5" hidden="1" outlineLevel="1" thickBot="1">
      <c r="A162" s="337" t="s">
        <v>1385</v>
      </c>
      <c r="B162" s="338">
        <v>4161151</v>
      </c>
      <c r="C162" s="855" t="s">
        <v>1386</v>
      </c>
      <c r="D162" s="231">
        <v>273.68</v>
      </c>
      <c r="E162" s="231">
        <v>284.02500000000003</v>
      </c>
      <c r="F162" s="830">
        <v>318</v>
      </c>
      <c r="G162" s="29"/>
    </row>
    <row r="163" spans="1:7" ht="13.5" collapsed="1" thickBot="1">
      <c r="A163" s="339"/>
      <c r="B163" s="340"/>
      <c r="C163" s="252" t="s">
        <v>1387</v>
      </c>
      <c r="D163" s="230"/>
      <c r="E163" s="230"/>
      <c r="F163" s="835"/>
      <c r="G163" s="29"/>
    </row>
    <row r="164" spans="1:7" ht="13.5" hidden="1" outlineLevel="1" thickBot="1">
      <c r="A164" s="337" t="s">
        <v>1388</v>
      </c>
      <c r="B164" s="338">
        <v>4162152</v>
      </c>
      <c r="C164" s="855" t="s">
        <v>1389</v>
      </c>
      <c r="D164" s="231">
        <v>301.40000000000003</v>
      </c>
      <c r="E164" s="231">
        <v>312.69</v>
      </c>
      <c r="F164" s="830">
        <v>350</v>
      </c>
      <c r="G164" s="29"/>
    </row>
    <row r="165" spans="1:7" ht="13.5" collapsed="1" thickBot="1">
      <c r="A165" s="253"/>
      <c r="B165" s="254"/>
      <c r="C165" s="252" t="s">
        <v>1390</v>
      </c>
      <c r="D165" s="230"/>
      <c r="E165" s="230"/>
      <c r="F165" s="835"/>
      <c r="G165" s="29"/>
    </row>
    <row r="166" spans="1:7" ht="13.5" hidden="1" outlineLevel="1" thickBot="1">
      <c r="A166" s="318" t="s">
        <v>1391</v>
      </c>
      <c r="B166" s="341" t="s">
        <v>13</v>
      </c>
      <c r="C166" s="856" t="s">
        <v>1392</v>
      </c>
      <c r="D166" s="231">
        <v>362.12</v>
      </c>
      <c r="E166" s="231">
        <v>375.795</v>
      </c>
      <c r="F166" s="830">
        <v>421</v>
      </c>
      <c r="G166" s="29"/>
    </row>
    <row r="167" spans="1:7" ht="13.5" hidden="1" outlineLevel="1" thickBot="1">
      <c r="A167" s="321" t="s">
        <v>497</v>
      </c>
      <c r="B167" s="342" t="s">
        <v>14</v>
      </c>
      <c r="C167" s="857" t="s">
        <v>498</v>
      </c>
      <c r="D167" s="231">
        <v>386.54</v>
      </c>
      <c r="E167" s="231">
        <v>401.1</v>
      </c>
      <c r="F167" s="830">
        <v>449</v>
      </c>
      <c r="G167" s="29"/>
    </row>
    <row r="168" spans="1:7" ht="13.5" collapsed="1" thickBot="1">
      <c r="A168" s="253"/>
      <c r="B168" s="254"/>
      <c r="C168" s="252" t="s">
        <v>891</v>
      </c>
      <c r="D168" s="230"/>
      <c r="E168" s="230"/>
      <c r="F168" s="836"/>
      <c r="G168" s="29"/>
    </row>
    <row r="169" spans="1:7" s="21" customFormat="1" ht="13.5" hidden="1" outlineLevel="1" thickBot="1">
      <c r="A169" s="297" t="s">
        <v>152</v>
      </c>
      <c r="B169" s="332" t="s">
        <v>152</v>
      </c>
      <c r="C169" s="853" t="s">
        <v>1605</v>
      </c>
      <c r="D169" s="231">
        <v>174.46</v>
      </c>
      <c r="E169" s="231">
        <v>181.02</v>
      </c>
      <c r="F169" s="830">
        <v>203</v>
      </c>
      <c r="G169" s="29"/>
    </row>
    <row r="170" spans="1:7" s="21" customFormat="1" ht="13.5" hidden="1" outlineLevel="1" thickBot="1">
      <c r="A170" s="320" t="s">
        <v>154</v>
      </c>
      <c r="B170" s="343" t="s">
        <v>154</v>
      </c>
      <c r="C170" s="858" t="s">
        <v>153</v>
      </c>
      <c r="D170" s="231">
        <v>239.36</v>
      </c>
      <c r="E170" s="231">
        <v>248.32500000000002</v>
      </c>
      <c r="F170" s="830">
        <v>278</v>
      </c>
      <c r="G170" s="29"/>
    </row>
    <row r="171" spans="1:7" s="21" customFormat="1" ht="13.5" hidden="1" outlineLevel="1" thickBot="1">
      <c r="A171" s="333" t="s">
        <v>150</v>
      </c>
      <c r="B171" s="334" t="s">
        <v>150</v>
      </c>
      <c r="C171" s="854" t="s">
        <v>151</v>
      </c>
      <c r="D171" s="231">
        <v>217.8</v>
      </c>
      <c r="E171" s="231">
        <v>226.8</v>
      </c>
      <c r="F171" s="830">
        <v>254</v>
      </c>
      <c r="G171" s="29"/>
    </row>
    <row r="172" spans="1:7" ht="13.5" collapsed="1" thickBot="1">
      <c r="A172" s="253"/>
      <c r="B172" s="254"/>
      <c r="C172" s="252" t="s">
        <v>892</v>
      </c>
      <c r="D172" s="230"/>
      <c r="E172" s="230"/>
      <c r="F172" s="836"/>
      <c r="G172" s="29"/>
    </row>
    <row r="173" spans="1:7" s="21" customFormat="1" ht="13.5" hidden="1" outlineLevel="1" thickBot="1">
      <c r="A173" s="297" t="s">
        <v>163</v>
      </c>
      <c r="B173" s="332" t="s">
        <v>163</v>
      </c>
      <c r="C173" s="853" t="s">
        <v>165</v>
      </c>
      <c r="D173" s="231">
        <v>185.24</v>
      </c>
      <c r="E173" s="231">
        <v>192.15</v>
      </c>
      <c r="F173" s="830">
        <v>215</v>
      </c>
      <c r="G173" s="29"/>
    </row>
    <row r="174" spans="1:7" s="21" customFormat="1" ht="13.5" hidden="1" outlineLevel="1" thickBot="1">
      <c r="A174" s="320" t="s">
        <v>164</v>
      </c>
      <c r="B174" s="343" t="s">
        <v>164</v>
      </c>
      <c r="C174" s="858" t="s">
        <v>166</v>
      </c>
      <c r="D174" s="231">
        <v>228.8</v>
      </c>
      <c r="E174" s="231">
        <v>237.405</v>
      </c>
      <c r="F174" s="830">
        <v>266</v>
      </c>
      <c r="G174" s="29"/>
    </row>
    <row r="175" spans="1:7" s="21" customFormat="1" ht="13.5" hidden="1" outlineLevel="1" thickBot="1">
      <c r="A175" s="333" t="s">
        <v>162</v>
      </c>
      <c r="B175" s="334" t="s">
        <v>162</v>
      </c>
      <c r="C175" s="854" t="s">
        <v>1789</v>
      </c>
      <c r="D175" s="231">
        <v>216</v>
      </c>
      <c r="E175" s="231">
        <v>226.8</v>
      </c>
      <c r="F175" s="830">
        <v>254</v>
      </c>
      <c r="G175" s="29"/>
    </row>
    <row r="176" spans="1:7" ht="13.5" collapsed="1" thickBot="1">
      <c r="A176" s="253"/>
      <c r="B176" s="254"/>
      <c r="C176" s="252" t="s">
        <v>1533</v>
      </c>
      <c r="D176" s="230"/>
      <c r="E176" s="230"/>
      <c r="F176" s="836"/>
      <c r="G176" s="29"/>
    </row>
    <row r="177" spans="1:7" ht="13.5" hidden="1" outlineLevel="1" thickBot="1">
      <c r="A177" s="318" t="s">
        <v>1534</v>
      </c>
      <c r="B177" s="319">
        <v>4563301</v>
      </c>
      <c r="C177" s="856" t="s">
        <v>1535</v>
      </c>
      <c r="D177" s="231">
        <v>237.49000000000004</v>
      </c>
      <c r="E177" s="231">
        <v>246.435</v>
      </c>
      <c r="F177" s="830">
        <v>276</v>
      </c>
      <c r="G177" s="29"/>
    </row>
    <row r="178" spans="1:7" ht="13.5" hidden="1" outlineLevel="1" thickBot="1">
      <c r="A178" s="320" t="s">
        <v>1536</v>
      </c>
      <c r="B178" s="274">
        <v>4570161</v>
      </c>
      <c r="C178" s="859" t="s">
        <v>1537</v>
      </c>
      <c r="D178" s="231">
        <v>9.3</v>
      </c>
      <c r="E178" s="231">
        <v>9.765</v>
      </c>
      <c r="F178" s="830">
        <v>12</v>
      </c>
      <c r="G178" s="29"/>
    </row>
    <row r="179" spans="1:7" ht="13.5" hidden="1" outlineLevel="1" thickBot="1">
      <c r="A179" s="321" t="s">
        <v>1538</v>
      </c>
      <c r="B179" s="322">
        <v>4570151</v>
      </c>
      <c r="C179" s="860" t="s">
        <v>1539</v>
      </c>
      <c r="D179" s="231">
        <v>48.510000000000005</v>
      </c>
      <c r="E179" s="231">
        <v>50.295</v>
      </c>
      <c r="F179" s="830">
        <v>56</v>
      </c>
      <c r="G179" s="29"/>
    </row>
    <row r="180" spans="1:7" ht="13.5" thickBot="1">
      <c r="A180" s="279"/>
      <c r="B180" s="345"/>
      <c r="C180" s="232" t="s">
        <v>184</v>
      </c>
      <c r="D180" s="233"/>
      <c r="E180" s="233"/>
      <c r="F180" s="831"/>
      <c r="G180" s="29"/>
    </row>
    <row r="181" spans="1:7" ht="13.5" collapsed="1" thickBot="1">
      <c r="A181" s="255"/>
      <c r="B181" s="256"/>
      <c r="C181" s="252" t="s">
        <v>273</v>
      </c>
      <c r="D181" s="230"/>
      <c r="E181" s="230"/>
      <c r="F181" s="835"/>
      <c r="G181" s="29"/>
    </row>
    <row r="182" spans="1:7" s="33" customFormat="1" ht="13.5" customHeight="1" hidden="1" outlineLevel="1">
      <c r="A182" s="346" t="s">
        <v>23</v>
      </c>
      <c r="B182" s="325" t="s">
        <v>23</v>
      </c>
      <c r="C182" s="861" t="s">
        <v>274</v>
      </c>
      <c r="D182" s="231">
        <v>70.51</v>
      </c>
      <c r="E182" s="231">
        <v>73.185</v>
      </c>
      <c r="F182" s="830">
        <v>82</v>
      </c>
      <c r="G182" s="29"/>
    </row>
    <row r="183" spans="1:7" s="33" customFormat="1" ht="27" customHeight="1" hidden="1" outlineLevel="1">
      <c r="A183" s="347" t="s">
        <v>24</v>
      </c>
      <c r="B183" s="288" t="s">
        <v>24</v>
      </c>
      <c r="C183" s="848" t="s">
        <v>275</v>
      </c>
      <c r="D183" s="231">
        <v>70.51</v>
      </c>
      <c r="E183" s="231">
        <v>73.185</v>
      </c>
      <c r="F183" s="830">
        <v>82</v>
      </c>
      <c r="G183" s="29"/>
    </row>
    <row r="184" spans="1:7" s="33" customFormat="1" ht="16.5" customHeight="1" hidden="1" outlineLevel="1">
      <c r="A184" s="347" t="s">
        <v>1526</v>
      </c>
      <c r="B184" s="288" t="s">
        <v>1526</v>
      </c>
      <c r="C184" s="848" t="s">
        <v>276</v>
      </c>
      <c r="D184" s="231">
        <v>70.51</v>
      </c>
      <c r="E184" s="231">
        <v>73.185</v>
      </c>
      <c r="F184" s="830">
        <v>82</v>
      </c>
      <c r="G184" s="29"/>
    </row>
    <row r="185" spans="1:7" s="33" customFormat="1" ht="15.75" customHeight="1" hidden="1" outlineLevel="1">
      <c r="A185" s="347" t="s">
        <v>1527</v>
      </c>
      <c r="B185" s="288" t="s">
        <v>1527</v>
      </c>
      <c r="C185" s="848" t="s">
        <v>277</v>
      </c>
      <c r="D185" s="231">
        <v>54.230000000000004</v>
      </c>
      <c r="E185" s="231">
        <v>56.28</v>
      </c>
      <c r="F185" s="830">
        <v>63</v>
      </c>
      <c r="G185" s="29"/>
    </row>
    <row r="186" spans="1:7" s="33" customFormat="1" ht="14.25" customHeight="1" hidden="1" outlineLevel="1">
      <c r="A186" s="347" t="s">
        <v>1528</v>
      </c>
      <c r="B186" s="288" t="s">
        <v>1528</v>
      </c>
      <c r="C186" s="862" t="s">
        <v>278</v>
      </c>
      <c r="D186" s="231">
        <v>72.27000000000001</v>
      </c>
      <c r="E186" s="231">
        <v>74.97000000000001</v>
      </c>
      <c r="F186" s="830">
        <v>84</v>
      </c>
      <c r="G186" s="29"/>
    </row>
    <row r="187" spans="1:7" s="33" customFormat="1" ht="24.75" customHeight="1" hidden="1" outlineLevel="1">
      <c r="A187" s="347" t="s">
        <v>1529</v>
      </c>
      <c r="B187" s="288" t="s">
        <v>1529</v>
      </c>
      <c r="C187" s="848" t="s">
        <v>279</v>
      </c>
      <c r="D187" s="231">
        <v>72.27000000000001</v>
      </c>
      <c r="E187" s="231">
        <v>74.97000000000001</v>
      </c>
      <c r="F187" s="830">
        <v>84</v>
      </c>
      <c r="G187" s="29"/>
    </row>
    <row r="188" spans="1:7" s="33" customFormat="1" ht="17.25" customHeight="1" hidden="1" outlineLevel="1">
      <c r="A188" s="347" t="s">
        <v>1530</v>
      </c>
      <c r="B188" s="288" t="s">
        <v>1530</v>
      </c>
      <c r="C188" s="848" t="s">
        <v>280</v>
      </c>
      <c r="D188" s="231">
        <v>72.27000000000001</v>
      </c>
      <c r="E188" s="231">
        <v>74.97000000000001</v>
      </c>
      <c r="F188" s="830">
        <v>84</v>
      </c>
      <c r="G188" s="29"/>
    </row>
    <row r="189" spans="1:7" s="33" customFormat="1" ht="14.25" customHeight="1" hidden="1" outlineLevel="1">
      <c r="A189" s="347" t="s">
        <v>1531</v>
      </c>
      <c r="B189" s="288" t="s">
        <v>1531</v>
      </c>
      <c r="C189" s="848" t="s">
        <v>281</v>
      </c>
      <c r="D189" s="231">
        <v>75.68</v>
      </c>
      <c r="E189" s="231">
        <v>78.54</v>
      </c>
      <c r="F189" s="830">
        <v>88</v>
      </c>
      <c r="G189" s="29"/>
    </row>
    <row r="190" spans="1:7" s="33" customFormat="1" ht="13.5" hidden="1" outlineLevel="1" thickBot="1">
      <c r="A190" s="347" t="s">
        <v>724</v>
      </c>
      <c r="B190" s="288" t="s">
        <v>724</v>
      </c>
      <c r="C190" s="845" t="s">
        <v>282</v>
      </c>
      <c r="D190" s="231">
        <v>74.80000000000001</v>
      </c>
      <c r="E190" s="231">
        <v>77.80499999999999</v>
      </c>
      <c r="F190" s="830">
        <v>87</v>
      </c>
      <c r="G190" s="29"/>
    </row>
    <row r="191" spans="1:7" ht="13.5" hidden="1" outlineLevel="1" thickBot="1">
      <c r="A191" s="349" t="s">
        <v>1532</v>
      </c>
      <c r="B191" s="280" t="s">
        <v>1532</v>
      </c>
      <c r="C191" s="846" t="s">
        <v>283</v>
      </c>
      <c r="D191" s="231">
        <v>74.80000000000001</v>
      </c>
      <c r="E191" s="231">
        <v>77.80499999999999</v>
      </c>
      <c r="F191" s="830">
        <v>87</v>
      </c>
      <c r="G191" s="29"/>
    </row>
    <row r="192" spans="1:7" ht="13.5" collapsed="1" thickBot="1">
      <c r="A192" s="255"/>
      <c r="B192" s="256"/>
      <c r="C192" s="252" t="s">
        <v>763</v>
      </c>
      <c r="D192" s="230"/>
      <c r="E192" s="230"/>
      <c r="F192" s="835"/>
      <c r="G192" s="29"/>
    </row>
    <row r="193" spans="1:7" ht="16.5" customHeight="1" hidden="1" outlineLevel="1">
      <c r="A193" s="318" t="s">
        <v>1329</v>
      </c>
      <c r="B193" s="319">
        <v>4145503</v>
      </c>
      <c r="C193" s="847" t="s">
        <v>1330</v>
      </c>
      <c r="D193" s="231">
        <v>177.9</v>
      </c>
      <c r="E193" s="231">
        <v>186.79500000000002</v>
      </c>
      <c r="F193" s="830">
        <v>209</v>
      </c>
      <c r="G193" s="29"/>
    </row>
    <row r="194" spans="1:7" ht="26.25" hidden="1" outlineLevel="1" thickBot="1">
      <c r="A194" s="320" t="s">
        <v>1331</v>
      </c>
      <c r="B194" s="274">
        <v>4145603</v>
      </c>
      <c r="C194" s="848" t="s">
        <v>1332</v>
      </c>
      <c r="D194" s="231">
        <v>177.9</v>
      </c>
      <c r="E194" s="231">
        <v>186.79500000000002</v>
      </c>
      <c r="F194" s="830">
        <v>209</v>
      </c>
      <c r="G194" s="29"/>
    </row>
    <row r="195" spans="1:7" ht="26.25" hidden="1" outlineLevel="1" thickBot="1">
      <c r="A195" s="320" t="s">
        <v>1333</v>
      </c>
      <c r="B195" s="274">
        <v>4145703</v>
      </c>
      <c r="C195" s="848" t="s">
        <v>1334</v>
      </c>
      <c r="D195" s="231">
        <v>177.9</v>
      </c>
      <c r="E195" s="231">
        <v>186.79500000000002</v>
      </c>
      <c r="F195" s="830">
        <v>209</v>
      </c>
      <c r="G195" s="29"/>
    </row>
    <row r="196" spans="1:7" ht="14.25" customHeight="1" hidden="1" outlineLevel="1">
      <c r="A196" s="320" t="s">
        <v>1335</v>
      </c>
      <c r="B196" s="274">
        <v>4145403</v>
      </c>
      <c r="C196" s="848" t="s">
        <v>897</v>
      </c>
      <c r="D196" s="231">
        <v>96.1</v>
      </c>
      <c r="E196" s="231">
        <v>100.905</v>
      </c>
      <c r="F196" s="830">
        <v>113</v>
      </c>
      <c r="G196" s="29"/>
    </row>
    <row r="197" spans="1:7" ht="13.5" hidden="1" outlineLevel="1" thickBot="1">
      <c r="A197" s="320" t="s">
        <v>898</v>
      </c>
      <c r="B197" s="274">
        <v>4562601</v>
      </c>
      <c r="C197" s="848" t="s">
        <v>899</v>
      </c>
      <c r="D197" s="231">
        <v>37.6</v>
      </c>
      <c r="E197" s="231">
        <v>39.480000000000004</v>
      </c>
      <c r="F197" s="830">
        <v>44</v>
      </c>
      <c r="G197" s="29"/>
    </row>
    <row r="198" spans="1:7" ht="15.75" customHeight="1" hidden="1" outlineLevel="1">
      <c r="A198" s="320" t="s">
        <v>900</v>
      </c>
      <c r="B198" s="274">
        <v>4146401</v>
      </c>
      <c r="C198" s="848" t="s">
        <v>901</v>
      </c>
      <c r="D198" s="231">
        <v>117.9</v>
      </c>
      <c r="E198" s="231">
        <v>123.79500000000002</v>
      </c>
      <c r="F198" s="830">
        <v>139</v>
      </c>
      <c r="G198" s="29"/>
    </row>
    <row r="199" spans="1:7" ht="17.25" customHeight="1" hidden="1" outlineLevel="1">
      <c r="A199" s="320" t="s">
        <v>902</v>
      </c>
      <c r="B199" s="274">
        <v>4624003</v>
      </c>
      <c r="C199" s="848" t="s">
        <v>903</v>
      </c>
      <c r="D199" s="231">
        <v>22.4</v>
      </c>
      <c r="E199" s="231">
        <v>23.52</v>
      </c>
      <c r="F199" s="830">
        <v>28</v>
      </c>
      <c r="G199" s="29"/>
    </row>
    <row r="200" spans="1:7" ht="15.75" customHeight="1" hidden="1" outlineLevel="1">
      <c r="A200" s="320" t="s">
        <v>904</v>
      </c>
      <c r="B200" s="274">
        <v>4560601</v>
      </c>
      <c r="C200" s="848" t="s">
        <v>905</v>
      </c>
      <c r="D200" s="231">
        <v>330</v>
      </c>
      <c r="E200" s="231">
        <v>346.5</v>
      </c>
      <c r="F200" s="830">
        <v>388</v>
      </c>
      <c r="G200" s="29"/>
    </row>
    <row r="201" spans="1:7" ht="13.5" hidden="1" outlineLevel="1" thickBot="1">
      <c r="A201" s="273">
        <v>41200323</v>
      </c>
      <c r="B201" s="274">
        <v>4120032318</v>
      </c>
      <c r="C201" s="848" t="s">
        <v>829</v>
      </c>
      <c r="D201" s="231">
        <v>479.2</v>
      </c>
      <c r="E201" s="231">
        <v>503.16</v>
      </c>
      <c r="F201" s="830">
        <v>564</v>
      </c>
      <c r="G201" s="29"/>
    </row>
    <row r="202" spans="1:7" ht="13.5" collapsed="1" thickBot="1">
      <c r="A202" s="253"/>
      <c r="B202" s="254"/>
      <c r="C202" s="252" t="s">
        <v>762</v>
      </c>
      <c r="D202" s="230"/>
      <c r="E202" s="230"/>
      <c r="F202" s="835"/>
      <c r="G202" s="29"/>
    </row>
    <row r="203" spans="1:7" ht="26.25" hidden="1" outlineLevel="1" thickBot="1">
      <c r="A203" s="318" t="s">
        <v>906</v>
      </c>
      <c r="B203" s="319">
        <v>4576211</v>
      </c>
      <c r="C203" s="847" t="s">
        <v>907</v>
      </c>
      <c r="D203" s="231">
        <v>106.8</v>
      </c>
      <c r="E203" s="231">
        <v>112.14</v>
      </c>
      <c r="F203" s="830">
        <v>126</v>
      </c>
      <c r="G203" s="29"/>
    </row>
    <row r="204" spans="1:7" ht="26.25" hidden="1" outlineLevel="1" thickBot="1">
      <c r="A204" s="320" t="s">
        <v>908</v>
      </c>
      <c r="B204" s="274">
        <v>4576311</v>
      </c>
      <c r="C204" s="848" t="s">
        <v>909</v>
      </c>
      <c r="D204" s="231">
        <v>172.3</v>
      </c>
      <c r="E204" s="231">
        <v>180.91500000000002</v>
      </c>
      <c r="F204" s="830">
        <v>203</v>
      </c>
      <c r="G204" s="29"/>
    </row>
    <row r="205" spans="1:7" ht="26.25" hidden="1" outlineLevel="1" thickBot="1">
      <c r="A205" s="320" t="s">
        <v>910</v>
      </c>
      <c r="B205" s="274">
        <v>4576411</v>
      </c>
      <c r="C205" s="848" t="s">
        <v>911</v>
      </c>
      <c r="D205" s="231">
        <v>172.3</v>
      </c>
      <c r="E205" s="231">
        <v>180.91500000000002</v>
      </c>
      <c r="F205" s="830">
        <v>203</v>
      </c>
      <c r="G205" s="29"/>
    </row>
    <row r="206" spans="1:7" ht="26.25" hidden="1" outlineLevel="1" thickBot="1">
      <c r="A206" s="320" t="s">
        <v>912</v>
      </c>
      <c r="B206" s="274">
        <v>4576511</v>
      </c>
      <c r="C206" s="848" t="s">
        <v>1437</v>
      </c>
      <c r="D206" s="231">
        <v>172.3</v>
      </c>
      <c r="E206" s="231">
        <v>180.91500000000002</v>
      </c>
      <c r="F206" s="830">
        <v>203</v>
      </c>
      <c r="G206" s="29"/>
    </row>
    <row r="207" spans="1:7" ht="26.25" hidden="1" outlineLevel="1" thickBot="1">
      <c r="A207" s="320" t="s">
        <v>1438</v>
      </c>
      <c r="B207" s="274">
        <v>4576315</v>
      </c>
      <c r="C207" s="848" t="s">
        <v>1439</v>
      </c>
      <c r="D207" s="231">
        <v>101.64000000000001</v>
      </c>
      <c r="E207" s="231">
        <v>105.42000000000002</v>
      </c>
      <c r="F207" s="830">
        <v>118</v>
      </c>
      <c r="G207" s="29"/>
    </row>
    <row r="208" spans="1:7" ht="26.25" hidden="1" outlineLevel="1" thickBot="1">
      <c r="A208" s="320" t="s">
        <v>1440</v>
      </c>
      <c r="B208" s="274">
        <v>4576415</v>
      </c>
      <c r="C208" s="848" t="s">
        <v>848</v>
      </c>
      <c r="D208" s="231">
        <v>100.4</v>
      </c>
      <c r="E208" s="231">
        <v>105.42000000000002</v>
      </c>
      <c r="F208" s="830">
        <v>118</v>
      </c>
      <c r="G208" s="29"/>
    </row>
    <row r="209" spans="1:7" ht="26.25" hidden="1" outlineLevel="1" thickBot="1">
      <c r="A209" s="320" t="s">
        <v>849</v>
      </c>
      <c r="B209" s="274">
        <v>4576515</v>
      </c>
      <c r="C209" s="848" t="s">
        <v>850</v>
      </c>
      <c r="D209" s="231">
        <v>100.4</v>
      </c>
      <c r="E209" s="231">
        <v>105.42000000000002</v>
      </c>
      <c r="F209" s="830">
        <v>118</v>
      </c>
      <c r="G209" s="29"/>
    </row>
    <row r="210" spans="1:7" ht="13.5" hidden="1" outlineLevel="1" thickBot="1">
      <c r="A210" s="320" t="s">
        <v>851</v>
      </c>
      <c r="B210" s="274">
        <v>4577211</v>
      </c>
      <c r="C210" s="848" t="s">
        <v>852</v>
      </c>
      <c r="D210" s="231">
        <v>192</v>
      </c>
      <c r="E210" s="231">
        <v>201.60000000000002</v>
      </c>
      <c r="F210" s="830">
        <v>226</v>
      </c>
      <c r="G210" s="29"/>
    </row>
    <row r="211" spans="1:7" ht="13.5" hidden="1" outlineLevel="1" thickBot="1">
      <c r="A211" s="320" t="s">
        <v>853</v>
      </c>
      <c r="B211" s="274">
        <v>4337110</v>
      </c>
      <c r="C211" s="848" t="s">
        <v>854</v>
      </c>
      <c r="D211" s="231">
        <v>22.4</v>
      </c>
      <c r="E211" s="231">
        <v>23.52</v>
      </c>
      <c r="F211" s="830">
        <v>28</v>
      </c>
      <c r="G211" s="29"/>
    </row>
    <row r="212" spans="1:7" ht="15.75" customHeight="1" hidden="1" outlineLevel="1" thickBot="1">
      <c r="A212" s="321" t="s">
        <v>855</v>
      </c>
      <c r="B212" s="322">
        <v>4576611</v>
      </c>
      <c r="C212" s="849" t="s">
        <v>1982</v>
      </c>
      <c r="D212" s="231">
        <v>492.1</v>
      </c>
      <c r="E212" s="231">
        <v>516.705</v>
      </c>
      <c r="F212" s="830">
        <v>579</v>
      </c>
      <c r="G212" s="29"/>
    </row>
    <row r="213" spans="1:7" ht="26.25" collapsed="1" thickBot="1">
      <c r="A213" s="253"/>
      <c r="B213" s="254"/>
      <c r="C213" s="252" t="s">
        <v>754</v>
      </c>
      <c r="D213" s="230"/>
      <c r="E213" s="230"/>
      <c r="F213" s="836"/>
      <c r="G213" s="29"/>
    </row>
    <row r="214" spans="1:7" s="21" customFormat="1" ht="14.25" customHeight="1" hidden="1" outlineLevel="1">
      <c r="A214" s="351" t="s">
        <v>971</v>
      </c>
      <c r="B214" s="271" t="s">
        <v>1313</v>
      </c>
      <c r="C214" s="861" t="s">
        <v>972</v>
      </c>
      <c r="D214" s="231">
        <v>89.32000000000001</v>
      </c>
      <c r="E214" s="231">
        <v>92.715</v>
      </c>
      <c r="F214" s="830">
        <v>104</v>
      </c>
      <c r="G214" s="29"/>
    </row>
    <row r="215" spans="1:7" s="21" customFormat="1" ht="26.25" hidden="1" outlineLevel="1" thickBot="1">
      <c r="A215" s="298" t="s">
        <v>973</v>
      </c>
      <c r="B215" s="272" t="s">
        <v>1312</v>
      </c>
      <c r="C215" s="862" t="s">
        <v>974</v>
      </c>
      <c r="D215" s="231">
        <v>88.3</v>
      </c>
      <c r="E215" s="231">
        <v>92.715</v>
      </c>
      <c r="F215" s="830">
        <v>104</v>
      </c>
      <c r="G215" s="29"/>
    </row>
    <row r="216" spans="1:7" s="21" customFormat="1" ht="26.25" hidden="1" outlineLevel="1" thickBot="1">
      <c r="A216" s="298" t="s">
        <v>978</v>
      </c>
      <c r="B216" s="272" t="s">
        <v>1311</v>
      </c>
      <c r="C216" s="863" t="s">
        <v>975</v>
      </c>
      <c r="D216" s="231">
        <v>89.32000000000001</v>
      </c>
      <c r="E216" s="231">
        <v>92.715</v>
      </c>
      <c r="F216" s="830">
        <v>104</v>
      </c>
      <c r="G216" s="29"/>
    </row>
    <row r="217" spans="1:7" s="21" customFormat="1" ht="13.5" hidden="1" outlineLevel="1" thickBot="1">
      <c r="A217" s="298" t="s">
        <v>977</v>
      </c>
      <c r="B217" s="272" t="s">
        <v>1306</v>
      </c>
      <c r="C217" s="862" t="s">
        <v>976</v>
      </c>
      <c r="D217" s="231">
        <v>89.32000000000001</v>
      </c>
      <c r="E217" s="231">
        <v>92.715</v>
      </c>
      <c r="F217" s="830">
        <v>104</v>
      </c>
      <c r="G217" s="29"/>
    </row>
    <row r="218" spans="1:7" s="21" customFormat="1" ht="14.25" customHeight="1" hidden="1" outlineLevel="1">
      <c r="A218" s="298" t="s">
        <v>32</v>
      </c>
      <c r="B218" s="272" t="s">
        <v>1308</v>
      </c>
      <c r="C218" s="862" t="s">
        <v>979</v>
      </c>
      <c r="D218" s="231">
        <v>156.53000000000003</v>
      </c>
      <c r="E218" s="231">
        <v>162.435</v>
      </c>
      <c r="F218" s="830">
        <v>182</v>
      </c>
      <c r="G218" s="29"/>
    </row>
    <row r="219" spans="1:7" s="21" customFormat="1" ht="26.25" hidden="1" outlineLevel="1" thickBot="1">
      <c r="A219" s="298" t="s">
        <v>33</v>
      </c>
      <c r="B219" s="272" t="s">
        <v>1309</v>
      </c>
      <c r="C219" s="862" t="s">
        <v>980</v>
      </c>
      <c r="D219" s="231">
        <v>156.53000000000003</v>
      </c>
      <c r="E219" s="231">
        <v>162.435</v>
      </c>
      <c r="F219" s="830">
        <v>182</v>
      </c>
      <c r="G219" s="29"/>
    </row>
    <row r="220" spans="1:7" s="21" customFormat="1" ht="15.75" customHeight="1" hidden="1" outlineLevel="1">
      <c r="A220" s="298" t="s">
        <v>981</v>
      </c>
      <c r="B220" s="272" t="s">
        <v>1307</v>
      </c>
      <c r="C220" s="863" t="s">
        <v>34</v>
      </c>
      <c r="D220" s="231">
        <v>156.53000000000003</v>
      </c>
      <c r="E220" s="231">
        <v>162.435</v>
      </c>
      <c r="F220" s="830">
        <v>182</v>
      </c>
      <c r="G220" s="29"/>
    </row>
    <row r="221" spans="1:7" s="21" customFormat="1" ht="13.5" hidden="1" outlineLevel="1" thickBot="1">
      <c r="A221" s="298" t="s">
        <v>982</v>
      </c>
      <c r="B221" s="282">
        <v>4059211</v>
      </c>
      <c r="C221" s="300" t="s">
        <v>983</v>
      </c>
      <c r="D221" s="231">
        <v>101.2</v>
      </c>
      <c r="E221" s="231">
        <v>105</v>
      </c>
      <c r="F221" s="830">
        <v>118</v>
      </c>
      <c r="G221" s="29"/>
    </row>
    <row r="222" spans="1:7" s="21" customFormat="1" ht="26.25" hidden="1" outlineLevel="1" thickBot="1">
      <c r="A222" s="353" t="s">
        <v>984</v>
      </c>
      <c r="B222" s="278" t="s">
        <v>1310</v>
      </c>
      <c r="C222" s="864" t="s">
        <v>985</v>
      </c>
      <c r="D222" s="231">
        <v>445.61000000000007</v>
      </c>
      <c r="E222" s="231">
        <v>462.31500000000005</v>
      </c>
      <c r="F222" s="830">
        <v>518</v>
      </c>
      <c r="G222" s="29"/>
    </row>
    <row r="223" spans="1:7" ht="13.5" collapsed="1" thickBot="1">
      <c r="A223" s="258"/>
      <c r="B223" s="259"/>
      <c r="C223" s="252" t="s">
        <v>761</v>
      </c>
      <c r="D223" s="230"/>
      <c r="E223" s="230"/>
      <c r="F223" s="835"/>
      <c r="G223" s="29"/>
    </row>
    <row r="224" spans="1:7" ht="16.5" customHeight="1" hidden="1" outlineLevel="1">
      <c r="A224" s="318" t="s">
        <v>1155</v>
      </c>
      <c r="B224" s="341" t="s">
        <v>830</v>
      </c>
      <c r="C224" s="847" t="s">
        <v>1156</v>
      </c>
      <c r="D224" s="231">
        <v>70.62</v>
      </c>
      <c r="E224" s="231">
        <v>73.29</v>
      </c>
      <c r="F224" s="830">
        <v>82</v>
      </c>
      <c r="G224" s="29"/>
    </row>
    <row r="225" spans="1:7" ht="16.5" customHeight="1" hidden="1" outlineLevel="1">
      <c r="A225" s="320" t="s">
        <v>416</v>
      </c>
      <c r="B225" s="343" t="s">
        <v>833</v>
      </c>
      <c r="C225" s="848" t="s">
        <v>417</v>
      </c>
      <c r="D225" s="231">
        <v>207.35000000000002</v>
      </c>
      <c r="E225" s="231">
        <v>215.25</v>
      </c>
      <c r="F225" s="830">
        <v>241</v>
      </c>
      <c r="G225" s="29"/>
    </row>
    <row r="226" spans="1:7" ht="26.25" hidden="1" outlineLevel="1" thickBot="1">
      <c r="A226" s="320" t="s">
        <v>418</v>
      </c>
      <c r="B226" s="343" t="s">
        <v>832</v>
      </c>
      <c r="C226" s="848" t="s">
        <v>419</v>
      </c>
      <c r="D226" s="231">
        <v>207.35000000000002</v>
      </c>
      <c r="E226" s="231">
        <v>215.25</v>
      </c>
      <c r="F226" s="830">
        <v>241</v>
      </c>
      <c r="G226" s="29"/>
    </row>
    <row r="227" spans="1:7" ht="14.25" customHeight="1" hidden="1" outlineLevel="1">
      <c r="A227" s="320" t="s">
        <v>420</v>
      </c>
      <c r="B227" s="343" t="s">
        <v>831</v>
      </c>
      <c r="C227" s="848" t="s">
        <v>421</v>
      </c>
      <c r="D227" s="231">
        <v>207.35000000000002</v>
      </c>
      <c r="E227" s="231">
        <v>215.25</v>
      </c>
      <c r="F227" s="830">
        <v>241</v>
      </c>
      <c r="G227" s="29"/>
    </row>
    <row r="228" spans="1:7" ht="13.5" hidden="1" outlineLevel="1" thickBot="1">
      <c r="A228" s="320" t="s">
        <v>422</v>
      </c>
      <c r="B228" s="343" t="s">
        <v>835</v>
      </c>
      <c r="C228" s="848" t="s">
        <v>423</v>
      </c>
      <c r="D228" s="231">
        <v>269.28000000000003</v>
      </c>
      <c r="E228" s="231">
        <v>279.40500000000003</v>
      </c>
      <c r="F228" s="830">
        <v>313</v>
      </c>
      <c r="G228" s="29"/>
    </row>
    <row r="229" spans="1:7" ht="26.25" hidden="1" outlineLevel="1" thickBot="1">
      <c r="A229" s="320" t="s">
        <v>424</v>
      </c>
      <c r="B229" s="343" t="s">
        <v>836</v>
      </c>
      <c r="C229" s="848" t="s">
        <v>425</v>
      </c>
      <c r="D229" s="231">
        <v>39.6</v>
      </c>
      <c r="E229" s="231">
        <v>41.055</v>
      </c>
      <c r="F229" s="830">
        <v>46</v>
      </c>
      <c r="G229" s="29"/>
    </row>
    <row r="230" spans="1:7" ht="14.25" customHeight="1" hidden="1" outlineLevel="1" thickBot="1">
      <c r="A230" s="321" t="s">
        <v>426</v>
      </c>
      <c r="B230" s="342" t="s">
        <v>834</v>
      </c>
      <c r="C230" s="849" t="s">
        <v>427</v>
      </c>
      <c r="D230" s="231">
        <v>658.0200000000001</v>
      </c>
      <c r="E230" s="231">
        <v>682.71</v>
      </c>
      <c r="F230" s="830">
        <v>765</v>
      </c>
      <c r="G230" s="29"/>
    </row>
    <row r="231" spans="1:7" ht="13.5" collapsed="1" thickBot="1">
      <c r="A231" s="255"/>
      <c r="B231" s="256"/>
      <c r="C231" s="252" t="s">
        <v>760</v>
      </c>
      <c r="D231" s="230"/>
      <c r="E231" s="230"/>
      <c r="F231" s="835"/>
      <c r="G231" s="29"/>
    </row>
    <row r="232" spans="1:7" ht="13.5" hidden="1" outlineLevel="1" thickBot="1">
      <c r="A232" s="318" t="s">
        <v>499</v>
      </c>
      <c r="B232" s="341" t="s">
        <v>837</v>
      </c>
      <c r="C232" s="847" t="s">
        <v>500</v>
      </c>
      <c r="D232" s="231">
        <v>78.32000000000001</v>
      </c>
      <c r="E232" s="231">
        <v>81.27000000000001</v>
      </c>
      <c r="F232" s="830">
        <v>91</v>
      </c>
      <c r="G232" s="29"/>
    </row>
    <row r="233" spans="1:7" ht="13.5" hidden="1" outlineLevel="1" thickBot="1">
      <c r="A233" s="320" t="s">
        <v>501</v>
      </c>
      <c r="B233" s="343" t="s">
        <v>838</v>
      </c>
      <c r="C233" s="848" t="s">
        <v>502</v>
      </c>
      <c r="D233" s="231">
        <v>200.86</v>
      </c>
      <c r="E233" s="231">
        <v>208.53</v>
      </c>
      <c r="F233" s="830">
        <v>234</v>
      </c>
      <c r="G233" s="29"/>
    </row>
    <row r="234" spans="1:7" ht="13.5" hidden="1" outlineLevel="1" thickBot="1">
      <c r="A234" s="320" t="s">
        <v>503</v>
      </c>
      <c r="B234" s="343" t="s">
        <v>839</v>
      </c>
      <c r="C234" s="848" t="s">
        <v>504</v>
      </c>
      <c r="D234" s="231">
        <v>200.86</v>
      </c>
      <c r="E234" s="231">
        <v>208.53</v>
      </c>
      <c r="F234" s="830">
        <v>234</v>
      </c>
      <c r="G234" s="29"/>
    </row>
    <row r="235" spans="1:7" ht="13.5" customHeight="1" hidden="1" outlineLevel="1">
      <c r="A235" s="320" t="s">
        <v>505</v>
      </c>
      <c r="B235" s="343" t="s">
        <v>840</v>
      </c>
      <c r="C235" s="848" t="s">
        <v>506</v>
      </c>
      <c r="D235" s="231">
        <v>200.86</v>
      </c>
      <c r="E235" s="231">
        <v>208.53</v>
      </c>
      <c r="F235" s="830">
        <v>234</v>
      </c>
      <c r="G235" s="29"/>
    </row>
    <row r="236" spans="1:7" ht="13.5" hidden="1" outlineLevel="1" thickBot="1">
      <c r="A236" s="320" t="s">
        <v>507</v>
      </c>
      <c r="B236" s="343" t="s">
        <v>841</v>
      </c>
      <c r="C236" s="848" t="s">
        <v>508</v>
      </c>
      <c r="D236" s="231">
        <v>430.54</v>
      </c>
      <c r="E236" s="231">
        <v>446.67</v>
      </c>
      <c r="F236" s="830">
        <v>500</v>
      </c>
      <c r="G236" s="29"/>
    </row>
    <row r="237" spans="1:7" ht="13.5" hidden="1" outlineLevel="1" thickBot="1">
      <c r="A237" s="320" t="s">
        <v>509</v>
      </c>
      <c r="B237" s="343" t="s">
        <v>1285</v>
      </c>
      <c r="C237" s="848" t="s">
        <v>510</v>
      </c>
      <c r="D237" s="231">
        <v>5.5</v>
      </c>
      <c r="E237" s="231">
        <v>5.775</v>
      </c>
      <c r="F237" s="830">
        <v>7</v>
      </c>
      <c r="G237" s="29"/>
    </row>
    <row r="238" spans="1:7" ht="13.5" hidden="1" outlineLevel="1" thickBot="1">
      <c r="A238" s="321" t="s">
        <v>511</v>
      </c>
      <c r="B238" s="342" t="s">
        <v>1284</v>
      </c>
      <c r="C238" s="849" t="s">
        <v>73</v>
      </c>
      <c r="D238" s="231">
        <v>35.2</v>
      </c>
      <c r="E238" s="231">
        <v>36.96000000000001</v>
      </c>
      <c r="F238" s="830">
        <v>44</v>
      </c>
      <c r="G238" s="29"/>
    </row>
    <row r="239" spans="1:7" ht="13.5" collapsed="1" thickBot="1">
      <c r="A239" s="258"/>
      <c r="B239" s="259"/>
      <c r="C239" s="252" t="s">
        <v>759</v>
      </c>
      <c r="D239" s="230"/>
      <c r="E239" s="230"/>
      <c r="F239" s="835"/>
      <c r="G239" s="29"/>
    </row>
    <row r="240" spans="1:7" ht="16.5" customHeight="1" hidden="1" outlineLevel="1">
      <c r="A240" s="318" t="s">
        <v>428</v>
      </c>
      <c r="B240" s="341" t="s">
        <v>1286</v>
      </c>
      <c r="C240" s="847" t="s">
        <v>429</v>
      </c>
      <c r="D240" s="231">
        <v>70.62</v>
      </c>
      <c r="E240" s="231">
        <v>73.29</v>
      </c>
      <c r="F240" s="830">
        <v>82</v>
      </c>
      <c r="G240" s="29"/>
    </row>
    <row r="241" spans="1:7" ht="16.5" customHeight="1" hidden="1" outlineLevel="1">
      <c r="A241" s="320" t="s">
        <v>430</v>
      </c>
      <c r="B241" s="343" t="s">
        <v>1514</v>
      </c>
      <c r="C241" s="848" t="s">
        <v>431</v>
      </c>
      <c r="D241" s="231">
        <v>205</v>
      </c>
      <c r="E241" s="231">
        <v>215.25</v>
      </c>
      <c r="F241" s="830">
        <v>241</v>
      </c>
      <c r="G241" s="29"/>
    </row>
    <row r="242" spans="1:7" ht="26.25" hidden="1" outlineLevel="1" thickBot="1">
      <c r="A242" s="320" t="s">
        <v>432</v>
      </c>
      <c r="B242" s="343" t="s">
        <v>1513</v>
      </c>
      <c r="C242" s="848" t="s">
        <v>433</v>
      </c>
      <c r="D242" s="231">
        <v>207.35000000000002</v>
      </c>
      <c r="E242" s="231">
        <v>215.25</v>
      </c>
      <c r="F242" s="830">
        <v>241</v>
      </c>
      <c r="G242" s="29"/>
    </row>
    <row r="243" spans="1:7" ht="15" customHeight="1" hidden="1" outlineLevel="1">
      <c r="A243" s="320" t="s">
        <v>434</v>
      </c>
      <c r="B243" s="343" t="s">
        <v>1512</v>
      </c>
      <c r="C243" s="848" t="s">
        <v>435</v>
      </c>
      <c r="D243" s="231">
        <v>207.35000000000002</v>
      </c>
      <c r="E243" s="231">
        <v>215.25</v>
      </c>
      <c r="F243" s="830">
        <v>241</v>
      </c>
      <c r="G243" s="29"/>
    </row>
    <row r="244" spans="1:7" ht="13.5" hidden="1" outlineLevel="1" thickBot="1">
      <c r="A244" s="320" t="s">
        <v>422</v>
      </c>
      <c r="B244" s="343" t="s">
        <v>835</v>
      </c>
      <c r="C244" s="848" t="s">
        <v>423</v>
      </c>
      <c r="D244" s="231">
        <v>269.28000000000003</v>
      </c>
      <c r="E244" s="231">
        <v>279.40500000000003</v>
      </c>
      <c r="F244" s="830">
        <v>313</v>
      </c>
      <c r="G244" s="29"/>
    </row>
    <row r="245" spans="1:7" ht="26.25" hidden="1" outlineLevel="1" thickBot="1">
      <c r="A245" s="320" t="s">
        <v>424</v>
      </c>
      <c r="B245" s="343" t="s">
        <v>836</v>
      </c>
      <c r="C245" s="848" t="s">
        <v>436</v>
      </c>
      <c r="D245" s="231">
        <v>39.6</v>
      </c>
      <c r="E245" s="231">
        <v>41.055</v>
      </c>
      <c r="F245" s="830">
        <v>46</v>
      </c>
      <c r="G245" s="29"/>
    </row>
    <row r="246" spans="1:7" ht="13.5" hidden="1" outlineLevel="1" thickBot="1">
      <c r="A246" s="320" t="s">
        <v>437</v>
      </c>
      <c r="B246" s="343" t="s">
        <v>1515</v>
      </c>
      <c r="C246" s="859" t="s">
        <v>438</v>
      </c>
      <c r="D246" s="231">
        <v>179.3</v>
      </c>
      <c r="E246" s="231">
        <v>187.10999999999999</v>
      </c>
      <c r="F246" s="830">
        <v>210</v>
      </c>
      <c r="G246" s="29"/>
    </row>
    <row r="247" spans="1:7" ht="13.5" collapsed="1" thickBot="1">
      <c r="A247" s="258"/>
      <c r="B247" s="259"/>
      <c r="C247" s="252" t="s">
        <v>1791</v>
      </c>
      <c r="D247" s="230"/>
      <c r="E247" s="230"/>
      <c r="F247" s="835"/>
      <c r="G247" s="29"/>
    </row>
    <row r="248" spans="1:7" ht="26.25" hidden="1" outlineLevel="1" thickBot="1">
      <c r="A248" s="318" t="s">
        <v>1782</v>
      </c>
      <c r="B248" s="341" t="s">
        <v>1782</v>
      </c>
      <c r="C248" s="847" t="s">
        <v>1792</v>
      </c>
      <c r="D248" s="231">
        <v>103.18</v>
      </c>
      <c r="E248" s="231">
        <v>107.10000000000001</v>
      </c>
      <c r="F248" s="830">
        <v>120</v>
      </c>
      <c r="G248" s="29"/>
    </row>
    <row r="249" spans="1:7" ht="26.25" hidden="1" outlineLevel="1" thickBot="1">
      <c r="A249" s="320" t="s">
        <v>1784</v>
      </c>
      <c r="B249" s="343" t="s">
        <v>1784</v>
      </c>
      <c r="C249" s="847" t="s">
        <v>1793</v>
      </c>
      <c r="D249" s="231">
        <v>160.93000000000004</v>
      </c>
      <c r="E249" s="231">
        <v>166.95000000000002</v>
      </c>
      <c r="F249" s="830">
        <v>187</v>
      </c>
      <c r="G249" s="29"/>
    </row>
    <row r="250" spans="1:7" ht="26.25" hidden="1" outlineLevel="1" thickBot="1">
      <c r="A250" s="320" t="s">
        <v>1783</v>
      </c>
      <c r="B250" s="343" t="s">
        <v>1783</v>
      </c>
      <c r="C250" s="847" t="s">
        <v>1794</v>
      </c>
      <c r="D250" s="231">
        <v>160.93000000000004</v>
      </c>
      <c r="E250" s="231">
        <v>166.95000000000002</v>
      </c>
      <c r="F250" s="830">
        <v>187</v>
      </c>
      <c r="G250" s="29"/>
    </row>
    <row r="251" spans="1:7" ht="26.25" hidden="1" outlineLevel="1" thickBot="1">
      <c r="A251" s="320" t="s">
        <v>1781</v>
      </c>
      <c r="B251" s="343" t="s">
        <v>1781</v>
      </c>
      <c r="C251" s="847" t="s">
        <v>1795</v>
      </c>
      <c r="D251" s="231">
        <v>160.93000000000004</v>
      </c>
      <c r="E251" s="231">
        <v>166.95000000000002</v>
      </c>
      <c r="F251" s="830">
        <v>187</v>
      </c>
      <c r="G251" s="29"/>
    </row>
    <row r="252" spans="1:7" ht="26.25" hidden="1" outlineLevel="1" thickBot="1">
      <c r="A252" s="318" t="s">
        <v>1786</v>
      </c>
      <c r="B252" s="341" t="s">
        <v>1786</v>
      </c>
      <c r="C252" s="847" t="s">
        <v>1796</v>
      </c>
      <c r="D252" s="231">
        <v>70.62</v>
      </c>
      <c r="E252" s="231">
        <v>73.185</v>
      </c>
      <c r="F252" s="830">
        <v>82</v>
      </c>
      <c r="G252" s="29"/>
    </row>
    <row r="253" spans="1:7" ht="26.25" hidden="1" outlineLevel="1" thickBot="1">
      <c r="A253" s="320" t="s">
        <v>1788</v>
      </c>
      <c r="B253" s="343" t="s">
        <v>1788</v>
      </c>
      <c r="C253" s="847" t="s">
        <v>1797</v>
      </c>
      <c r="D253" s="231">
        <v>110.88000000000001</v>
      </c>
      <c r="E253" s="231">
        <v>115.08</v>
      </c>
      <c r="F253" s="830">
        <v>129</v>
      </c>
      <c r="G253" s="29"/>
    </row>
    <row r="254" spans="1:7" ht="26.25" hidden="1" outlineLevel="1" thickBot="1">
      <c r="A254" s="320" t="s">
        <v>1787</v>
      </c>
      <c r="B254" s="343" t="s">
        <v>1787</v>
      </c>
      <c r="C254" s="847" t="s">
        <v>1798</v>
      </c>
      <c r="D254" s="231">
        <v>110.88000000000001</v>
      </c>
      <c r="E254" s="231">
        <v>115.08</v>
      </c>
      <c r="F254" s="830">
        <v>129</v>
      </c>
      <c r="G254" s="29"/>
    </row>
    <row r="255" spans="1:7" ht="26.25" hidden="1" outlineLevel="1" thickBot="1">
      <c r="A255" s="320" t="s">
        <v>1785</v>
      </c>
      <c r="B255" s="343" t="s">
        <v>1785</v>
      </c>
      <c r="C255" s="847" t="s">
        <v>1799</v>
      </c>
      <c r="D255" s="231">
        <v>110.88000000000001</v>
      </c>
      <c r="E255" s="231">
        <v>115.08</v>
      </c>
      <c r="F255" s="830">
        <v>129</v>
      </c>
      <c r="G255" s="29"/>
    </row>
    <row r="256" spans="1:7" s="21" customFormat="1" ht="13.5" hidden="1" outlineLevel="1" thickBot="1">
      <c r="A256" s="273" t="s">
        <v>1631</v>
      </c>
      <c r="B256" s="274" t="s">
        <v>1631</v>
      </c>
      <c r="C256" s="300" t="s">
        <v>1800</v>
      </c>
      <c r="D256" s="231">
        <v>143.1</v>
      </c>
      <c r="E256" s="231">
        <v>150.255</v>
      </c>
      <c r="F256" s="830">
        <v>179</v>
      </c>
      <c r="G256" s="29"/>
    </row>
    <row r="257" spans="1:7" s="21" customFormat="1" ht="14.25" customHeight="1" hidden="1" outlineLevel="1">
      <c r="A257" s="354" t="s">
        <v>1632</v>
      </c>
      <c r="B257" s="355" t="s">
        <v>1632</v>
      </c>
      <c r="C257" s="851" t="s">
        <v>1801</v>
      </c>
      <c r="D257" s="231">
        <v>25.6</v>
      </c>
      <c r="E257" s="231">
        <v>26.880000000000003</v>
      </c>
      <c r="F257" s="830">
        <v>32</v>
      </c>
      <c r="G257" s="29"/>
    </row>
    <row r="258" spans="1:7" s="21" customFormat="1" ht="13.5" hidden="1" outlineLevel="1" thickBot="1">
      <c r="A258" s="356" t="s">
        <v>1633</v>
      </c>
      <c r="B258" s="357" t="s">
        <v>1633</v>
      </c>
      <c r="C258" s="858" t="s">
        <v>1802</v>
      </c>
      <c r="D258" s="231">
        <v>42.4</v>
      </c>
      <c r="E258" s="231">
        <v>44.52</v>
      </c>
      <c r="F258" s="830">
        <v>53</v>
      </c>
      <c r="G258" s="29"/>
    </row>
    <row r="259" spans="1:7" s="21" customFormat="1" ht="13.5" hidden="1" outlineLevel="1" thickBot="1">
      <c r="A259" s="358" t="s">
        <v>1634</v>
      </c>
      <c r="B259" s="359" t="s">
        <v>1634</v>
      </c>
      <c r="C259" s="854" t="s">
        <v>1803</v>
      </c>
      <c r="D259" s="231">
        <v>94.3</v>
      </c>
      <c r="E259" s="231">
        <v>99.015</v>
      </c>
      <c r="F259" s="830">
        <v>118</v>
      </c>
      <c r="G259" s="29"/>
    </row>
    <row r="260" spans="1:7" ht="13.5" collapsed="1" thickBot="1">
      <c r="A260" s="253"/>
      <c r="B260" s="260"/>
      <c r="C260" s="252" t="s">
        <v>883</v>
      </c>
      <c r="D260" s="230"/>
      <c r="E260" s="230"/>
      <c r="F260" s="836"/>
      <c r="G260" s="29"/>
    </row>
    <row r="261" spans="1:7" s="21" customFormat="1" ht="15.75" customHeight="1" hidden="1" outlineLevel="1">
      <c r="A261" s="360" t="s">
        <v>1457</v>
      </c>
      <c r="B261" s="361" t="s">
        <v>1457</v>
      </c>
      <c r="C261" s="861" t="s">
        <v>887</v>
      </c>
      <c r="D261" s="231">
        <v>169.2</v>
      </c>
      <c r="E261" s="231">
        <v>177.66</v>
      </c>
      <c r="F261" s="830">
        <v>199</v>
      </c>
      <c r="G261" s="29"/>
    </row>
    <row r="262" spans="1:7" s="21" customFormat="1" ht="26.25" hidden="1" outlineLevel="1" thickBot="1">
      <c r="A262" s="354" t="s">
        <v>1458</v>
      </c>
      <c r="B262" s="355" t="s">
        <v>1458</v>
      </c>
      <c r="C262" s="862" t="s">
        <v>888</v>
      </c>
      <c r="D262" s="231">
        <v>169.2</v>
      </c>
      <c r="E262" s="231">
        <v>177.66</v>
      </c>
      <c r="F262" s="830">
        <v>199</v>
      </c>
      <c r="G262" s="29"/>
    </row>
    <row r="263" spans="1:7" s="21" customFormat="1" ht="26.25" hidden="1" outlineLevel="1" thickBot="1">
      <c r="A263" s="354" t="s">
        <v>1459</v>
      </c>
      <c r="B263" s="355" t="s">
        <v>1459</v>
      </c>
      <c r="C263" s="862" t="s">
        <v>356</v>
      </c>
      <c r="D263" s="231">
        <v>169.2</v>
      </c>
      <c r="E263" s="231">
        <v>177.66</v>
      </c>
      <c r="F263" s="830">
        <v>199</v>
      </c>
      <c r="G263" s="29"/>
    </row>
    <row r="264" spans="1:7" s="21" customFormat="1" ht="15" customHeight="1" hidden="1" outlineLevel="1">
      <c r="A264" s="354" t="s">
        <v>1460</v>
      </c>
      <c r="B264" s="355" t="s">
        <v>1460</v>
      </c>
      <c r="C264" s="862" t="s">
        <v>1393</v>
      </c>
      <c r="D264" s="231">
        <v>79.31</v>
      </c>
      <c r="E264" s="231">
        <v>82.32000000000001</v>
      </c>
      <c r="F264" s="830">
        <v>92</v>
      </c>
      <c r="G264" s="29"/>
    </row>
    <row r="265" spans="1:7" s="21" customFormat="1" ht="15" customHeight="1" hidden="1" outlineLevel="1">
      <c r="A265" s="354" t="s">
        <v>675</v>
      </c>
      <c r="B265" s="355" t="s">
        <v>675</v>
      </c>
      <c r="C265" s="862" t="s">
        <v>1248</v>
      </c>
      <c r="D265" s="231">
        <v>88.4</v>
      </c>
      <c r="E265" s="231">
        <v>92.82000000000001</v>
      </c>
      <c r="F265" s="830">
        <v>104</v>
      </c>
      <c r="G265" s="29"/>
    </row>
    <row r="266" spans="1:7" s="21" customFormat="1" ht="14.25" customHeight="1" hidden="1" outlineLevel="1">
      <c r="A266" s="354" t="s">
        <v>1461</v>
      </c>
      <c r="B266" s="355" t="s">
        <v>1461</v>
      </c>
      <c r="C266" s="862" t="s">
        <v>1394</v>
      </c>
      <c r="D266" s="231">
        <v>97.9</v>
      </c>
      <c r="E266" s="231">
        <v>101.53500000000001</v>
      </c>
      <c r="F266" s="830">
        <v>114</v>
      </c>
      <c r="G266" s="29"/>
    </row>
    <row r="267" spans="1:7" s="21" customFormat="1" ht="26.25" hidden="1" outlineLevel="1" thickBot="1">
      <c r="A267" s="354" t="s">
        <v>1462</v>
      </c>
      <c r="B267" s="355" t="s">
        <v>1462</v>
      </c>
      <c r="C267" s="862" t="s">
        <v>531</v>
      </c>
      <c r="D267" s="231">
        <v>97.9</v>
      </c>
      <c r="E267" s="231">
        <v>101.53500000000001</v>
      </c>
      <c r="F267" s="830">
        <v>114</v>
      </c>
      <c r="G267" s="29"/>
    </row>
    <row r="268" spans="1:7" s="21" customFormat="1" ht="26.25" hidden="1" outlineLevel="1" thickBot="1">
      <c r="A268" s="354" t="s">
        <v>1463</v>
      </c>
      <c r="B268" s="355" t="s">
        <v>1463</v>
      </c>
      <c r="C268" s="862" t="s">
        <v>1111</v>
      </c>
      <c r="D268" s="231">
        <v>97.9</v>
      </c>
      <c r="E268" s="231">
        <v>101.53500000000001</v>
      </c>
      <c r="F268" s="830">
        <v>114</v>
      </c>
      <c r="G268" s="29"/>
    </row>
    <row r="269" spans="1:7" s="21" customFormat="1" ht="26.25" hidden="1" outlineLevel="1" thickBot="1">
      <c r="A269" s="354" t="s">
        <v>1464</v>
      </c>
      <c r="B269" s="355" t="s">
        <v>1464</v>
      </c>
      <c r="C269" s="862" t="s">
        <v>1112</v>
      </c>
      <c r="D269" s="231">
        <v>294.8</v>
      </c>
      <c r="E269" s="231">
        <v>305.865</v>
      </c>
      <c r="F269" s="830">
        <v>343</v>
      </c>
      <c r="G269" s="29"/>
    </row>
    <row r="270" spans="1:7" s="21" customFormat="1" ht="26.25" hidden="1" outlineLevel="1" thickBot="1">
      <c r="A270" s="354" t="s">
        <v>1465</v>
      </c>
      <c r="B270" s="355" t="s">
        <v>1465</v>
      </c>
      <c r="C270" s="862" t="s">
        <v>1113</v>
      </c>
      <c r="D270" s="231">
        <v>506.6</v>
      </c>
      <c r="E270" s="231">
        <v>531.9300000000001</v>
      </c>
      <c r="F270" s="830">
        <v>596</v>
      </c>
      <c r="G270" s="29"/>
    </row>
    <row r="271" spans="1:7" s="21" customFormat="1" ht="26.25" hidden="1" outlineLevel="1" thickBot="1">
      <c r="A271" s="273" t="s">
        <v>860</v>
      </c>
      <c r="B271" s="274" t="s">
        <v>860</v>
      </c>
      <c r="C271" s="862" t="s">
        <v>1487</v>
      </c>
      <c r="D271" s="231">
        <v>146.19000000000003</v>
      </c>
      <c r="E271" s="231">
        <v>151.725</v>
      </c>
      <c r="F271" s="830">
        <v>170</v>
      </c>
      <c r="G271" s="29"/>
    </row>
    <row r="272" spans="1:7" s="21" customFormat="1" ht="26.25" hidden="1" outlineLevel="1" thickBot="1">
      <c r="A272" s="273" t="s">
        <v>861</v>
      </c>
      <c r="B272" s="274" t="s">
        <v>861</v>
      </c>
      <c r="C272" s="862" t="s">
        <v>725</v>
      </c>
      <c r="D272" s="231">
        <v>146.19000000000003</v>
      </c>
      <c r="E272" s="231">
        <v>151.725</v>
      </c>
      <c r="F272" s="830">
        <v>170</v>
      </c>
      <c r="G272" s="29"/>
    </row>
    <row r="273" spans="1:7" s="21" customFormat="1" ht="26.25" hidden="1" outlineLevel="1" thickBot="1">
      <c r="A273" s="273" t="s">
        <v>1258</v>
      </c>
      <c r="B273" s="274" t="s">
        <v>1258</v>
      </c>
      <c r="C273" s="862" t="s">
        <v>726</v>
      </c>
      <c r="D273" s="231">
        <v>146.19000000000003</v>
      </c>
      <c r="E273" s="231">
        <v>151.725</v>
      </c>
      <c r="F273" s="830">
        <v>170</v>
      </c>
      <c r="G273" s="29"/>
    </row>
    <row r="274" spans="1:7" s="21" customFormat="1" ht="26.25" hidden="1" outlineLevel="1" thickBot="1">
      <c r="A274" s="273" t="s">
        <v>1259</v>
      </c>
      <c r="B274" s="274" t="s">
        <v>1259</v>
      </c>
      <c r="C274" s="862" t="s">
        <v>727</v>
      </c>
      <c r="D274" s="231">
        <v>146.19000000000003</v>
      </c>
      <c r="E274" s="231">
        <v>151.725</v>
      </c>
      <c r="F274" s="830">
        <v>170</v>
      </c>
      <c r="G274" s="29"/>
    </row>
    <row r="275" spans="1:7" s="21" customFormat="1" ht="26.25" hidden="1" outlineLevel="1" thickBot="1">
      <c r="A275" s="273" t="s">
        <v>1260</v>
      </c>
      <c r="B275" s="274" t="s">
        <v>1260</v>
      </c>
      <c r="C275" s="862" t="s">
        <v>563</v>
      </c>
      <c r="D275" s="231">
        <v>437.8</v>
      </c>
      <c r="E275" s="231">
        <v>454.335</v>
      </c>
      <c r="F275" s="830">
        <v>509</v>
      </c>
      <c r="G275" s="29"/>
    </row>
    <row r="276" spans="1:7" s="21" customFormat="1" ht="13.5" hidden="1" outlineLevel="1" thickBot="1">
      <c r="A276" s="273" t="s">
        <v>1314</v>
      </c>
      <c r="B276" s="362" t="s">
        <v>1727</v>
      </c>
      <c r="C276" s="300" t="s">
        <v>885</v>
      </c>
      <c r="D276" s="231">
        <v>152.57</v>
      </c>
      <c r="E276" s="231">
        <v>158.34000000000003</v>
      </c>
      <c r="F276" s="830">
        <v>177</v>
      </c>
      <c r="G276" s="29"/>
    </row>
    <row r="277" spans="1:7" s="21" customFormat="1" ht="13.5" hidden="1" outlineLevel="1" thickBot="1">
      <c r="A277" s="273" t="s">
        <v>884</v>
      </c>
      <c r="B277" s="362" t="s">
        <v>1727</v>
      </c>
      <c r="C277" s="300" t="s">
        <v>886</v>
      </c>
      <c r="D277" s="231">
        <v>152.57</v>
      </c>
      <c r="E277" s="231">
        <v>158.34000000000003</v>
      </c>
      <c r="F277" s="830">
        <v>177</v>
      </c>
      <c r="G277" s="29"/>
    </row>
    <row r="278" spans="1:7" s="21" customFormat="1" ht="14.25" customHeight="1" hidden="1" outlineLevel="1">
      <c r="A278" s="354" t="s">
        <v>1466</v>
      </c>
      <c r="B278" s="355" t="s">
        <v>1466</v>
      </c>
      <c r="C278" s="851" t="s">
        <v>564</v>
      </c>
      <c r="D278" s="231">
        <v>47.52000000000001</v>
      </c>
      <c r="E278" s="231">
        <v>48.825</v>
      </c>
      <c r="F278" s="830">
        <v>55</v>
      </c>
      <c r="G278" s="29"/>
    </row>
    <row r="279" spans="1:7" s="21" customFormat="1" ht="13.5" hidden="1" outlineLevel="1" thickBot="1">
      <c r="A279" s="356" t="s">
        <v>1467</v>
      </c>
      <c r="B279" s="357" t="s">
        <v>1467</v>
      </c>
      <c r="C279" s="858" t="s">
        <v>565</v>
      </c>
      <c r="D279" s="231">
        <v>31.680000000000003</v>
      </c>
      <c r="E279" s="231">
        <v>33.18</v>
      </c>
      <c r="F279" s="830">
        <v>37</v>
      </c>
      <c r="G279" s="29"/>
    </row>
    <row r="280" spans="1:7" s="21" customFormat="1" ht="13.5" hidden="1" outlineLevel="1" thickBot="1">
      <c r="A280" s="358" t="s">
        <v>459</v>
      </c>
      <c r="B280" s="359" t="s">
        <v>459</v>
      </c>
      <c r="C280" s="854" t="s">
        <v>566</v>
      </c>
      <c r="D280" s="231">
        <v>177.54000000000002</v>
      </c>
      <c r="E280" s="231">
        <v>182.28</v>
      </c>
      <c r="F280" s="830">
        <v>206</v>
      </c>
      <c r="G280" s="29"/>
    </row>
    <row r="281" spans="1:7" ht="13.5" collapsed="1" thickBot="1">
      <c r="A281" s="253"/>
      <c r="B281" s="260"/>
      <c r="C281" s="252" t="s">
        <v>1652</v>
      </c>
      <c r="D281" s="230"/>
      <c r="E281" s="230"/>
      <c r="F281" s="836"/>
      <c r="G281" s="29"/>
    </row>
    <row r="282" spans="1:7" s="21" customFormat="1" ht="15" customHeight="1" hidden="1" outlineLevel="1">
      <c r="A282" s="363" t="s">
        <v>1656</v>
      </c>
      <c r="B282" s="364" t="s">
        <v>1656</v>
      </c>
      <c r="C282" s="865" t="s">
        <v>1730</v>
      </c>
      <c r="D282" s="231">
        <v>118.80000000000001</v>
      </c>
      <c r="E282" s="231">
        <v>123.27000000000001</v>
      </c>
      <c r="F282" s="830">
        <v>138</v>
      </c>
      <c r="G282" s="29"/>
    </row>
    <row r="283" spans="1:7" s="21" customFormat="1" ht="15.75" customHeight="1" hidden="1" outlineLevel="1">
      <c r="A283" s="365" t="s">
        <v>1655</v>
      </c>
      <c r="B283" s="366" t="s">
        <v>1655</v>
      </c>
      <c r="C283" s="866" t="s">
        <v>1731</v>
      </c>
      <c r="D283" s="231">
        <v>118.80000000000001</v>
      </c>
      <c r="E283" s="231">
        <v>123.27000000000001</v>
      </c>
      <c r="F283" s="830">
        <v>138</v>
      </c>
      <c r="G283" s="29"/>
    </row>
    <row r="284" spans="1:7" s="21" customFormat="1" ht="15" customHeight="1" hidden="1" outlineLevel="1">
      <c r="A284" s="367" t="s">
        <v>1654</v>
      </c>
      <c r="B284" s="366" t="s">
        <v>1654</v>
      </c>
      <c r="C284" s="866" t="s">
        <v>1732</v>
      </c>
      <c r="D284" s="231">
        <v>118.80000000000001</v>
      </c>
      <c r="E284" s="231">
        <v>123.27000000000001</v>
      </c>
      <c r="F284" s="830">
        <v>138</v>
      </c>
      <c r="G284" s="29"/>
    </row>
    <row r="285" spans="1:7" s="21" customFormat="1" ht="15" customHeight="1" hidden="1" outlineLevel="1">
      <c r="A285" s="365" t="s">
        <v>1657</v>
      </c>
      <c r="B285" s="366" t="s">
        <v>1657</v>
      </c>
      <c r="C285" s="866" t="s">
        <v>1733</v>
      </c>
      <c r="D285" s="231">
        <v>66.77000000000001</v>
      </c>
      <c r="E285" s="231">
        <v>69.3</v>
      </c>
      <c r="F285" s="830">
        <v>78</v>
      </c>
      <c r="G285" s="29"/>
    </row>
    <row r="286" spans="1:7" s="21" customFormat="1" ht="15" customHeight="1" hidden="1" outlineLevel="1">
      <c r="A286" s="365" t="s">
        <v>1653</v>
      </c>
      <c r="B286" s="366" t="s">
        <v>1653</v>
      </c>
      <c r="C286" s="866" t="s">
        <v>1734</v>
      </c>
      <c r="D286" s="231">
        <v>55.220000000000006</v>
      </c>
      <c r="E286" s="231">
        <v>57.330000000000005</v>
      </c>
      <c r="F286" s="830">
        <v>64</v>
      </c>
      <c r="G286" s="29"/>
    </row>
    <row r="287" spans="1:7" s="21" customFormat="1" ht="14.25" customHeight="1" hidden="1" outlineLevel="1">
      <c r="A287" s="367" t="s">
        <v>1660</v>
      </c>
      <c r="B287" s="366" t="s">
        <v>1660</v>
      </c>
      <c r="C287" s="866" t="s">
        <v>1735</v>
      </c>
      <c r="D287" s="231">
        <v>102.41</v>
      </c>
      <c r="E287" s="231">
        <v>106.26</v>
      </c>
      <c r="F287" s="830">
        <v>119</v>
      </c>
      <c r="G287" s="29"/>
    </row>
    <row r="288" spans="1:7" s="21" customFormat="1" ht="15" customHeight="1" hidden="1" outlineLevel="1">
      <c r="A288" s="365" t="s">
        <v>1659</v>
      </c>
      <c r="B288" s="366" t="s">
        <v>1659</v>
      </c>
      <c r="C288" s="866" t="s">
        <v>1736</v>
      </c>
      <c r="D288" s="231">
        <v>102.41</v>
      </c>
      <c r="E288" s="231">
        <v>106.26</v>
      </c>
      <c r="F288" s="830">
        <v>119</v>
      </c>
      <c r="G288" s="29"/>
    </row>
    <row r="289" spans="1:7" s="21" customFormat="1" ht="15.75" customHeight="1" hidden="1" outlineLevel="1">
      <c r="A289" s="367" t="s">
        <v>1658</v>
      </c>
      <c r="B289" s="366" t="s">
        <v>1658</v>
      </c>
      <c r="C289" s="866" t="s">
        <v>1737</v>
      </c>
      <c r="D289" s="231">
        <v>102.41</v>
      </c>
      <c r="E289" s="231">
        <v>106.26</v>
      </c>
      <c r="F289" s="830">
        <v>119</v>
      </c>
      <c r="G289" s="29"/>
    </row>
    <row r="290" spans="1:7" s="21" customFormat="1" ht="15" customHeight="1" hidden="1" outlineLevel="1">
      <c r="A290" s="273" t="s">
        <v>1661</v>
      </c>
      <c r="B290" s="274" t="s">
        <v>1661</v>
      </c>
      <c r="C290" s="862" t="s">
        <v>1738</v>
      </c>
      <c r="D290" s="231">
        <v>141.9</v>
      </c>
      <c r="E290" s="231">
        <v>147.21</v>
      </c>
      <c r="F290" s="830">
        <v>165</v>
      </c>
      <c r="G290" s="29"/>
    </row>
    <row r="291" spans="1:7" s="21" customFormat="1" ht="13.5" customHeight="1" hidden="1" outlineLevel="1">
      <c r="A291" s="368" t="s">
        <v>1664</v>
      </c>
      <c r="B291" s="274" t="s">
        <v>1664</v>
      </c>
      <c r="C291" s="862" t="s">
        <v>1739</v>
      </c>
      <c r="D291" s="231">
        <v>151.8</v>
      </c>
      <c r="E291" s="231">
        <v>157.5</v>
      </c>
      <c r="F291" s="830">
        <v>176</v>
      </c>
      <c r="G291" s="29"/>
    </row>
    <row r="292" spans="1:7" s="21" customFormat="1" ht="26.25" hidden="1" outlineLevel="1" thickBot="1">
      <c r="A292" s="273" t="s">
        <v>1663</v>
      </c>
      <c r="B292" s="274" t="s">
        <v>1663</v>
      </c>
      <c r="C292" s="862" t="s">
        <v>1740</v>
      </c>
      <c r="D292" s="231">
        <v>151.8</v>
      </c>
      <c r="E292" s="231">
        <v>157.5</v>
      </c>
      <c r="F292" s="830">
        <v>176</v>
      </c>
      <c r="G292" s="29"/>
    </row>
    <row r="293" spans="1:7" s="21" customFormat="1" ht="15" customHeight="1" hidden="1" outlineLevel="1">
      <c r="A293" s="368" t="s">
        <v>1662</v>
      </c>
      <c r="B293" s="274" t="s">
        <v>1662</v>
      </c>
      <c r="C293" s="862" t="s">
        <v>1741</v>
      </c>
      <c r="D293" s="231">
        <v>151.8</v>
      </c>
      <c r="E293" s="231">
        <v>157.5</v>
      </c>
      <c r="F293" s="830">
        <v>176</v>
      </c>
      <c r="G293" s="29"/>
    </row>
    <row r="294" spans="1:7" s="21" customFormat="1" ht="13.5" hidden="1" outlineLevel="1" thickBot="1">
      <c r="A294" s="273" t="s">
        <v>1631</v>
      </c>
      <c r="B294" s="274" t="s">
        <v>1631</v>
      </c>
      <c r="C294" s="300" t="s">
        <v>1742</v>
      </c>
      <c r="D294" s="231">
        <v>143.1</v>
      </c>
      <c r="E294" s="231">
        <v>150.255</v>
      </c>
      <c r="F294" s="830">
        <v>179</v>
      </c>
      <c r="G294" s="29"/>
    </row>
    <row r="295" spans="1:7" s="21" customFormat="1" ht="14.25" customHeight="1" hidden="1" outlineLevel="1">
      <c r="A295" s="354" t="s">
        <v>1632</v>
      </c>
      <c r="B295" s="355" t="s">
        <v>1632</v>
      </c>
      <c r="C295" s="851" t="s">
        <v>1743</v>
      </c>
      <c r="D295" s="231">
        <v>25.6</v>
      </c>
      <c r="E295" s="231">
        <v>26.880000000000003</v>
      </c>
      <c r="F295" s="830">
        <v>32</v>
      </c>
      <c r="G295" s="29"/>
    </row>
    <row r="296" spans="1:7" s="21" customFormat="1" ht="13.5" hidden="1" outlineLevel="1" thickBot="1">
      <c r="A296" s="356" t="s">
        <v>1633</v>
      </c>
      <c r="B296" s="357" t="s">
        <v>1633</v>
      </c>
      <c r="C296" s="858" t="s">
        <v>1744</v>
      </c>
      <c r="D296" s="231">
        <v>42.4</v>
      </c>
      <c r="E296" s="231">
        <v>44.52</v>
      </c>
      <c r="F296" s="830">
        <v>53</v>
      </c>
      <c r="G296" s="29"/>
    </row>
    <row r="297" spans="1:7" s="21" customFormat="1" ht="13.5" hidden="1" outlineLevel="1" thickBot="1">
      <c r="A297" s="358" t="s">
        <v>1634</v>
      </c>
      <c r="B297" s="359" t="s">
        <v>1634</v>
      </c>
      <c r="C297" s="854" t="s">
        <v>1745</v>
      </c>
      <c r="D297" s="231">
        <v>94.3</v>
      </c>
      <c r="E297" s="231">
        <v>99.015</v>
      </c>
      <c r="F297" s="830">
        <v>118</v>
      </c>
      <c r="G297" s="29"/>
    </row>
    <row r="298" spans="1:8" ht="13.5" collapsed="1" thickBot="1">
      <c r="A298" s="258"/>
      <c r="B298" s="259"/>
      <c r="C298" s="252" t="s">
        <v>758</v>
      </c>
      <c r="D298" s="230"/>
      <c r="E298" s="230"/>
      <c r="F298" s="835"/>
      <c r="G298" s="29"/>
      <c r="H298" s="30"/>
    </row>
    <row r="299" spans="1:8" ht="26.25" hidden="1" outlineLevel="1" thickBot="1">
      <c r="A299" s="295" t="s">
        <v>1516</v>
      </c>
      <c r="B299" s="369">
        <v>4539433</v>
      </c>
      <c r="C299" s="867" t="s">
        <v>5</v>
      </c>
      <c r="D299" s="231">
        <v>207.02</v>
      </c>
      <c r="E299" s="231">
        <v>214.83</v>
      </c>
      <c r="F299" s="830">
        <v>241</v>
      </c>
      <c r="G299" s="29"/>
      <c r="H299" s="30"/>
    </row>
    <row r="300" spans="1:8" ht="26.25" hidden="1" outlineLevel="1" thickBot="1">
      <c r="A300" s="289" t="s">
        <v>1517</v>
      </c>
      <c r="B300" s="307">
        <v>4539333</v>
      </c>
      <c r="C300" s="868" t="s">
        <v>1558</v>
      </c>
      <c r="D300" s="231">
        <v>293.70000000000005</v>
      </c>
      <c r="E300" s="231">
        <v>304.71</v>
      </c>
      <c r="F300" s="830">
        <v>341</v>
      </c>
      <c r="G300" s="29"/>
      <c r="H300" s="30"/>
    </row>
    <row r="301" spans="1:8" ht="26.25" hidden="1" outlineLevel="1" thickBot="1">
      <c r="A301" s="289" t="s">
        <v>1518</v>
      </c>
      <c r="B301" s="307">
        <v>4539233</v>
      </c>
      <c r="C301" s="868" t="s">
        <v>1559</v>
      </c>
      <c r="D301" s="231">
        <v>293.70000000000005</v>
      </c>
      <c r="E301" s="231">
        <v>304.71</v>
      </c>
      <c r="F301" s="830">
        <v>341</v>
      </c>
      <c r="G301" s="29"/>
      <c r="H301" s="30"/>
    </row>
    <row r="302" spans="1:8" ht="26.25" hidden="1" outlineLevel="1" thickBot="1">
      <c r="A302" s="289" t="s">
        <v>1519</v>
      </c>
      <c r="B302" s="307">
        <v>4539133</v>
      </c>
      <c r="C302" s="868" t="s">
        <v>1560</v>
      </c>
      <c r="D302" s="231">
        <v>293.70000000000005</v>
      </c>
      <c r="E302" s="231">
        <v>304.71</v>
      </c>
      <c r="F302" s="830">
        <v>341</v>
      </c>
      <c r="G302" s="29"/>
      <c r="H302" s="30"/>
    </row>
    <row r="303" spans="1:8" ht="26.25" hidden="1" outlineLevel="1" thickBot="1">
      <c r="A303" s="289" t="s">
        <v>1520</v>
      </c>
      <c r="B303" s="307" t="s">
        <v>1525</v>
      </c>
      <c r="C303" s="868" t="s">
        <v>1561</v>
      </c>
      <c r="D303" s="231">
        <v>869.0000000000001</v>
      </c>
      <c r="E303" s="231">
        <v>901.6350000000001</v>
      </c>
      <c r="F303" s="830">
        <v>1010</v>
      </c>
      <c r="G303" s="29"/>
      <c r="H303" s="30"/>
    </row>
    <row r="304" spans="1:8" ht="26.25" hidden="1" outlineLevel="1" thickBot="1">
      <c r="A304" s="289" t="s">
        <v>1521</v>
      </c>
      <c r="B304" s="290">
        <v>4539434</v>
      </c>
      <c r="C304" s="868" t="s">
        <v>1562</v>
      </c>
      <c r="D304" s="231">
        <v>133.54000000000002</v>
      </c>
      <c r="E304" s="231">
        <v>138.6</v>
      </c>
      <c r="F304" s="830">
        <v>155</v>
      </c>
      <c r="G304" s="29"/>
      <c r="H304" s="30"/>
    </row>
    <row r="305" spans="1:8" ht="26.25" hidden="1" outlineLevel="1" thickBot="1">
      <c r="A305" s="289" t="s">
        <v>1522</v>
      </c>
      <c r="B305" s="290">
        <v>4539334</v>
      </c>
      <c r="C305" s="868" t="s">
        <v>1563</v>
      </c>
      <c r="D305" s="231">
        <v>207.02</v>
      </c>
      <c r="E305" s="231">
        <v>214.83</v>
      </c>
      <c r="F305" s="830">
        <v>241</v>
      </c>
      <c r="G305" s="29"/>
      <c r="H305" s="30"/>
    </row>
    <row r="306" spans="1:8" ht="26.25" hidden="1" outlineLevel="1" thickBot="1">
      <c r="A306" s="289" t="s">
        <v>1523</v>
      </c>
      <c r="B306" s="290">
        <v>4539234</v>
      </c>
      <c r="C306" s="868" t="s">
        <v>1564</v>
      </c>
      <c r="D306" s="231">
        <v>207.02</v>
      </c>
      <c r="E306" s="231">
        <v>214.83</v>
      </c>
      <c r="F306" s="830">
        <v>241</v>
      </c>
      <c r="G306" s="29"/>
      <c r="H306" s="30"/>
    </row>
    <row r="307" spans="1:7" s="21" customFormat="1" ht="14.25" customHeight="1" hidden="1" outlineLevel="1">
      <c r="A307" s="367" t="s">
        <v>1660</v>
      </c>
      <c r="B307" s="366" t="s">
        <v>1660</v>
      </c>
      <c r="C307" s="866" t="s">
        <v>1735</v>
      </c>
      <c r="D307" s="231">
        <v>102.41</v>
      </c>
      <c r="E307" s="231">
        <v>106.26</v>
      </c>
      <c r="F307" s="830">
        <v>119</v>
      </c>
      <c r="G307" s="29"/>
    </row>
    <row r="308" spans="1:8" ht="26.25" hidden="1" outlineLevel="1" thickBot="1">
      <c r="A308" s="289" t="s">
        <v>1524</v>
      </c>
      <c r="B308" s="290">
        <v>4539134</v>
      </c>
      <c r="C308" s="868" t="s">
        <v>1565</v>
      </c>
      <c r="D308" s="231">
        <v>207.02</v>
      </c>
      <c r="E308" s="231">
        <v>214.83</v>
      </c>
      <c r="F308" s="830">
        <v>241</v>
      </c>
      <c r="G308" s="29"/>
      <c r="H308" s="30"/>
    </row>
    <row r="309" spans="1:7" s="21" customFormat="1" ht="26.25" hidden="1" outlineLevel="1" thickBot="1">
      <c r="A309" s="270" t="s">
        <v>1327</v>
      </c>
      <c r="B309" s="282">
        <v>4539432</v>
      </c>
      <c r="C309" s="862" t="s">
        <v>1328</v>
      </c>
      <c r="D309" s="231">
        <v>138.93</v>
      </c>
      <c r="E309" s="231">
        <v>144.27</v>
      </c>
      <c r="F309" s="830">
        <v>162</v>
      </c>
      <c r="G309" s="29"/>
    </row>
    <row r="310" spans="1:7" s="21" customFormat="1" ht="26.25" hidden="1" outlineLevel="1" thickBot="1">
      <c r="A310" s="270" t="s">
        <v>1502</v>
      </c>
      <c r="B310" s="282">
        <v>4539132</v>
      </c>
      <c r="C310" s="862" t="s">
        <v>1123</v>
      </c>
      <c r="D310" s="231">
        <v>225.06</v>
      </c>
      <c r="E310" s="231">
        <v>233.625</v>
      </c>
      <c r="F310" s="830">
        <v>262</v>
      </c>
      <c r="G310" s="29"/>
    </row>
    <row r="311" spans="1:7" s="21" customFormat="1" ht="26.25" hidden="1" outlineLevel="1" thickBot="1">
      <c r="A311" s="270" t="s">
        <v>1124</v>
      </c>
      <c r="B311" s="290">
        <v>4539232</v>
      </c>
      <c r="C311" s="862" t="s">
        <v>1500</v>
      </c>
      <c r="D311" s="231">
        <v>225.06</v>
      </c>
      <c r="E311" s="231">
        <v>233.625</v>
      </c>
      <c r="F311" s="830">
        <v>262</v>
      </c>
      <c r="G311" s="29"/>
    </row>
    <row r="312" spans="1:7" s="21" customFormat="1" ht="26.25" hidden="1" outlineLevel="1" thickBot="1">
      <c r="A312" s="270" t="s">
        <v>1501</v>
      </c>
      <c r="B312" s="290">
        <v>4539332</v>
      </c>
      <c r="C312" s="862" t="s">
        <v>645</v>
      </c>
      <c r="D312" s="231">
        <v>225.06</v>
      </c>
      <c r="E312" s="231">
        <v>233.625</v>
      </c>
      <c r="F312" s="830">
        <v>262</v>
      </c>
      <c r="G312" s="29"/>
    </row>
    <row r="313" spans="1:7" s="21" customFormat="1" ht="26.25" hidden="1" outlineLevel="1" thickBot="1">
      <c r="A313" s="270" t="s">
        <v>646</v>
      </c>
      <c r="B313" s="272" t="s">
        <v>986</v>
      </c>
      <c r="C313" s="862" t="s">
        <v>647</v>
      </c>
      <c r="D313" s="231">
        <v>640.4200000000001</v>
      </c>
      <c r="E313" s="231">
        <v>664.4399999999999</v>
      </c>
      <c r="F313" s="830">
        <v>744</v>
      </c>
      <c r="G313" s="29"/>
    </row>
    <row r="314" spans="1:8" ht="13.5" hidden="1" outlineLevel="1" thickBot="1">
      <c r="A314" s="289" t="s">
        <v>476</v>
      </c>
      <c r="B314" s="290">
        <v>4540112</v>
      </c>
      <c r="C314" s="869" t="s">
        <v>11</v>
      </c>
      <c r="D314" s="231">
        <v>319</v>
      </c>
      <c r="E314" s="231">
        <v>332.115</v>
      </c>
      <c r="F314" s="830">
        <v>372</v>
      </c>
      <c r="G314" s="29"/>
      <c r="H314" s="30"/>
    </row>
    <row r="315" spans="1:8" ht="13.5" hidden="1" outlineLevel="1" thickBot="1">
      <c r="A315" s="289" t="s">
        <v>475</v>
      </c>
      <c r="B315" s="290">
        <v>4540212</v>
      </c>
      <c r="C315" s="869" t="s">
        <v>10</v>
      </c>
      <c r="D315" s="231">
        <v>32.2</v>
      </c>
      <c r="E315" s="231">
        <v>33.81</v>
      </c>
      <c r="F315" s="830">
        <v>38</v>
      </c>
      <c r="G315" s="29"/>
      <c r="H315" s="30"/>
    </row>
    <row r="316" spans="1:8" ht="13.5" hidden="1" outlineLevel="1" thickBot="1">
      <c r="A316" s="289" t="s">
        <v>648</v>
      </c>
      <c r="B316" s="290">
        <v>4540312</v>
      </c>
      <c r="C316" s="869" t="s">
        <v>755</v>
      </c>
      <c r="D316" s="231">
        <v>37.73</v>
      </c>
      <c r="E316" s="231">
        <v>39.165</v>
      </c>
      <c r="F316" s="830">
        <v>44</v>
      </c>
      <c r="G316" s="29"/>
      <c r="H316" s="30"/>
    </row>
    <row r="317" spans="1:8" ht="13.5" hidden="1" outlineLevel="1" thickBot="1">
      <c r="A317" s="289">
        <v>4138076900</v>
      </c>
      <c r="B317" s="290" t="s">
        <v>294</v>
      </c>
      <c r="C317" s="869" t="s">
        <v>9</v>
      </c>
      <c r="D317" s="231">
        <v>350.9</v>
      </c>
      <c r="E317" s="231">
        <v>368.445</v>
      </c>
      <c r="F317" s="830">
        <v>413</v>
      </c>
      <c r="G317" s="29"/>
      <c r="H317" s="30"/>
    </row>
    <row r="318" spans="1:8" ht="13.5" hidden="1" outlineLevel="1" thickBot="1">
      <c r="A318" s="291" t="s">
        <v>477</v>
      </c>
      <c r="B318" s="292" t="s">
        <v>987</v>
      </c>
      <c r="C318" s="860" t="s">
        <v>8</v>
      </c>
      <c r="D318" s="231">
        <v>354.1</v>
      </c>
      <c r="E318" s="231">
        <v>371.80500000000006</v>
      </c>
      <c r="F318" s="830">
        <v>417</v>
      </c>
      <c r="G318" s="29"/>
      <c r="H318" s="30"/>
    </row>
    <row r="319" spans="1:7" ht="13.5" collapsed="1" thickBot="1">
      <c r="A319" s="253"/>
      <c r="B319" s="260"/>
      <c r="C319" s="252" t="s">
        <v>1454</v>
      </c>
      <c r="D319" s="230"/>
      <c r="E319" s="230"/>
      <c r="F319" s="836"/>
      <c r="G319" s="29"/>
    </row>
    <row r="320" spans="1:7" s="21" customFormat="1" ht="14.25" customHeight="1" hidden="1" outlineLevel="1">
      <c r="A320" s="277" t="s">
        <v>860</v>
      </c>
      <c r="B320" s="269" t="s">
        <v>860</v>
      </c>
      <c r="C320" s="861" t="s">
        <v>702</v>
      </c>
      <c r="D320" s="231">
        <v>146.19000000000003</v>
      </c>
      <c r="E320" s="231">
        <v>151.725</v>
      </c>
      <c r="F320" s="830">
        <v>170</v>
      </c>
      <c r="G320" s="29"/>
    </row>
    <row r="321" spans="1:7" s="21" customFormat="1" ht="13.5" customHeight="1" hidden="1" outlineLevel="1">
      <c r="A321" s="281" t="s">
        <v>861</v>
      </c>
      <c r="B321" s="282" t="s">
        <v>861</v>
      </c>
      <c r="C321" s="862" t="s">
        <v>1190</v>
      </c>
      <c r="D321" s="231">
        <v>146.19000000000003</v>
      </c>
      <c r="E321" s="231">
        <v>151.725</v>
      </c>
      <c r="F321" s="830">
        <v>170</v>
      </c>
      <c r="G321" s="29"/>
    </row>
    <row r="322" spans="1:7" s="21" customFormat="1" ht="26.25" hidden="1" outlineLevel="1" thickBot="1">
      <c r="A322" s="281" t="s">
        <v>1258</v>
      </c>
      <c r="B322" s="282" t="s">
        <v>1258</v>
      </c>
      <c r="C322" s="862" t="s">
        <v>1191</v>
      </c>
      <c r="D322" s="231">
        <v>146.19000000000003</v>
      </c>
      <c r="E322" s="231">
        <v>151.725</v>
      </c>
      <c r="F322" s="830">
        <v>170</v>
      </c>
      <c r="G322" s="29"/>
    </row>
    <row r="323" spans="1:7" s="21" customFormat="1" ht="14.25" customHeight="1" hidden="1" outlineLevel="1">
      <c r="A323" s="281" t="s">
        <v>1259</v>
      </c>
      <c r="B323" s="282" t="s">
        <v>1259</v>
      </c>
      <c r="C323" s="862" t="s">
        <v>1192</v>
      </c>
      <c r="D323" s="231">
        <v>146.19000000000003</v>
      </c>
      <c r="E323" s="231">
        <v>151.725</v>
      </c>
      <c r="F323" s="830">
        <v>170</v>
      </c>
      <c r="G323" s="29"/>
    </row>
    <row r="324" spans="1:7" s="21" customFormat="1" ht="15" customHeight="1" hidden="1" outlineLevel="1">
      <c r="A324" s="281" t="s">
        <v>1260</v>
      </c>
      <c r="B324" s="282" t="s">
        <v>1260</v>
      </c>
      <c r="C324" s="862" t="s">
        <v>1193</v>
      </c>
      <c r="D324" s="231">
        <v>437.8</v>
      </c>
      <c r="E324" s="231">
        <v>454.335</v>
      </c>
      <c r="F324" s="830">
        <v>509</v>
      </c>
      <c r="G324" s="29"/>
    </row>
    <row r="325" spans="1:7" s="21" customFormat="1" ht="15" customHeight="1" hidden="1" outlineLevel="1">
      <c r="A325" s="281" t="s">
        <v>1261</v>
      </c>
      <c r="B325" s="282" t="s">
        <v>1261</v>
      </c>
      <c r="C325" s="862" t="s">
        <v>1194</v>
      </c>
      <c r="D325" s="231">
        <v>107.58000000000001</v>
      </c>
      <c r="E325" s="231">
        <v>111.615</v>
      </c>
      <c r="F325" s="830">
        <v>125</v>
      </c>
      <c r="G325" s="29"/>
    </row>
    <row r="326" spans="1:7" s="21" customFormat="1" ht="15" customHeight="1" hidden="1" outlineLevel="1">
      <c r="A326" s="281" t="s">
        <v>1262</v>
      </c>
      <c r="B326" s="282" t="s">
        <v>1262</v>
      </c>
      <c r="C326" s="862" t="s">
        <v>1195</v>
      </c>
      <c r="D326" s="231">
        <v>172.92</v>
      </c>
      <c r="E326" s="231">
        <v>179.44500000000002</v>
      </c>
      <c r="F326" s="830">
        <v>201</v>
      </c>
      <c r="G326" s="29"/>
    </row>
    <row r="327" spans="1:7" s="21" customFormat="1" ht="26.25" hidden="1" outlineLevel="1" thickBot="1">
      <c r="A327" s="281" t="s">
        <v>1263</v>
      </c>
      <c r="B327" s="282" t="s">
        <v>1263</v>
      </c>
      <c r="C327" s="862" t="s">
        <v>1196</v>
      </c>
      <c r="D327" s="231">
        <v>172.92</v>
      </c>
      <c r="E327" s="231">
        <v>179.44500000000002</v>
      </c>
      <c r="F327" s="830">
        <v>201</v>
      </c>
      <c r="G327" s="29"/>
    </row>
    <row r="328" spans="1:7" s="21" customFormat="1" ht="13.5" customHeight="1" hidden="1" outlineLevel="1">
      <c r="A328" s="281" t="s">
        <v>1264</v>
      </c>
      <c r="B328" s="282" t="s">
        <v>1264</v>
      </c>
      <c r="C328" s="862" t="s">
        <v>1197</v>
      </c>
      <c r="D328" s="231">
        <v>172.92</v>
      </c>
      <c r="E328" s="231">
        <v>179.44500000000002</v>
      </c>
      <c r="F328" s="830">
        <v>201</v>
      </c>
      <c r="G328" s="29"/>
    </row>
    <row r="329" spans="1:7" s="21" customFormat="1" ht="12.75" customHeight="1" hidden="1" outlineLevel="1">
      <c r="A329" s="281" t="s">
        <v>1005</v>
      </c>
      <c r="B329" s="282" t="s">
        <v>1005</v>
      </c>
      <c r="C329" s="862" t="s">
        <v>1198</v>
      </c>
      <c r="D329" s="231">
        <v>518.1</v>
      </c>
      <c r="E329" s="231">
        <v>537.285</v>
      </c>
      <c r="F329" s="830">
        <v>602</v>
      </c>
      <c r="G329" s="29"/>
    </row>
    <row r="330" spans="1:7" s="21" customFormat="1" ht="13.5" hidden="1" outlineLevel="1" thickBot="1">
      <c r="A330" s="281" t="s">
        <v>1006</v>
      </c>
      <c r="B330" s="282" t="s">
        <v>1006</v>
      </c>
      <c r="C330" s="862" t="s">
        <v>1199</v>
      </c>
      <c r="D330" s="231">
        <v>81.29</v>
      </c>
      <c r="E330" s="231">
        <v>84.315</v>
      </c>
      <c r="F330" s="830">
        <v>94</v>
      </c>
      <c r="G330" s="29"/>
    </row>
    <row r="331" spans="1:7" s="21" customFormat="1" ht="13.5" hidden="1" outlineLevel="1" thickBot="1">
      <c r="A331" s="281" t="s">
        <v>1007</v>
      </c>
      <c r="B331" s="282" t="s">
        <v>1007</v>
      </c>
      <c r="C331" s="862" t="s">
        <v>1200</v>
      </c>
      <c r="D331" s="231">
        <v>138.60000000000002</v>
      </c>
      <c r="E331" s="231">
        <v>143.85</v>
      </c>
      <c r="F331" s="830">
        <v>161</v>
      </c>
      <c r="G331" s="29"/>
    </row>
    <row r="332" spans="1:7" s="21" customFormat="1" ht="11.25" customHeight="1" hidden="1" outlineLevel="1">
      <c r="A332" s="281" t="s">
        <v>1008</v>
      </c>
      <c r="B332" s="282" t="s">
        <v>1008</v>
      </c>
      <c r="C332" s="862" t="s">
        <v>1201</v>
      </c>
      <c r="D332" s="231">
        <v>138.60000000000002</v>
      </c>
      <c r="E332" s="231">
        <v>143.85</v>
      </c>
      <c r="F332" s="830">
        <v>161</v>
      </c>
      <c r="G332" s="29"/>
    </row>
    <row r="333" spans="1:7" s="21" customFormat="1" ht="13.5" hidden="1" outlineLevel="1" thickBot="1">
      <c r="A333" s="281" t="s">
        <v>1009</v>
      </c>
      <c r="B333" s="282" t="s">
        <v>1009</v>
      </c>
      <c r="C333" s="862" t="s">
        <v>1202</v>
      </c>
      <c r="D333" s="231">
        <v>138.60000000000002</v>
      </c>
      <c r="E333" s="231">
        <v>143.85</v>
      </c>
      <c r="F333" s="830">
        <v>161</v>
      </c>
      <c r="G333" s="29"/>
    </row>
    <row r="334" spans="1:7" s="21" customFormat="1" ht="13.5" customHeight="1" hidden="1" outlineLevel="1">
      <c r="A334" s="281" t="s">
        <v>1010</v>
      </c>
      <c r="B334" s="282" t="s">
        <v>1010</v>
      </c>
      <c r="C334" s="862" t="s">
        <v>1203</v>
      </c>
      <c r="D334" s="231">
        <v>338.14</v>
      </c>
      <c r="E334" s="231">
        <v>350.80500000000006</v>
      </c>
      <c r="F334" s="830">
        <v>393</v>
      </c>
      <c r="G334" s="29"/>
    </row>
    <row r="335" spans="1:7" s="21" customFormat="1" ht="13.5" hidden="1" outlineLevel="1" thickBot="1">
      <c r="A335" s="281" t="s">
        <v>1011</v>
      </c>
      <c r="B335" s="282" t="s">
        <v>1466</v>
      </c>
      <c r="C335" s="851" t="s">
        <v>1012</v>
      </c>
      <c r="D335" s="231">
        <v>47.52000000000001</v>
      </c>
      <c r="E335" s="231">
        <v>48.825</v>
      </c>
      <c r="F335" s="830">
        <v>55</v>
      </c>
      <c r="G335" s="29"/>
    </row>
    <row r="336" spans="1:7" s="21" customFormat="1" ht="13.5" hidden="1" outlineLevel="1" thickBot="1">
      <c r="A336" s="281">
        <v>4623361</v>
      </c>
      <c r="B336" s="282">
        <v>4623361</v>
      </c>
      <c r="C336" s="851" t="s">
        <v>1315</v>
      </c>
      <c r="D336" s="231">
        <v>78.5</v>
      </c>
      <c r="E336" s="231">
        <v>82.425</v>
      </c>
      <c r="F336" s="830">
        <v>98</v>
      </c>
      <c r="G336" s="29"/>
    </row>
    <row r="337" spans="1:7" s="21" customFormat="1" ht="13.5" hidden="1" outlineLevel="1" thickBot="1">
      <c r="A337" s="281" t="s">
        <v>458</v>
      </c>
      <c r="B337" s="282" t="s">
        <v>458</v>
      </c>
      <c r="C337" s="870" t="s">
        <v>461</v>
      </c>
      <c r="D337" s="231">
        <v>25.4</v>
      </c>
      <c r="E337" s="231">
        <v>26.669999999999998</v>
      </c>
      <c r="F337" s="830">
        <v>30</v>
      </c>
      <c r="G337" s="29"/>
    </row>
    <row r="338" spans="1:7" s="21" customFormat="1" ht="13.5" hidden="1" outlineLevel="1" thickBot="1">
      <c r="A338" s="281" t="s">
        <v>459</v>
      </c>
      <c r="B338" s="282" t="s">
        <v>459</v>
      </c>
      <c r="C338" s="870" t="s">
        <v>462</v>
      </c>
      <c r="D338" s="231">
        <v>177.54000000000002</v>
      </c>
      <c r="E338" s="231">
        <v>182.28</v>
      </c>
      <c r="F338" s="830">
        <v>206</v>
      </c>
      <c r="G338" s="29"/>
    </row>
    <row r="339" spans="1:7" s="21" customFormat="1" ht="13.5" hidden="1" outlineLevel="1" thickBot="1">
      <c r="A339" s="281" t="s">
        <v>460</v>
      </c>
      <c r="B339" s="282" t="s">
        <v>460</v>
      </c>
      <c r="C339" s="870" t="s">
        <v>463</v>
      </c>
      <c r="D339" s="231">
        <v>272.5</v>
      </c>
      <c r="E339" s="231">
        <v>286.125</v>
      </c>
      <c r="F339" s="830">
        <v>321</v>
      </c>
      <c r="G339" s="29"/>
    </row>
    <row r="340" spans="1:7" ht="13.5" collapsed="1" thickBot="1">
      <c r="A340" s="253"/>
      <c r="B340" s="260"/>
      <c r="C340" s="252" t="s">
        <v>445</v>
      </c>
      <c r="D340" s="230"/>
      <c r="E340" s="230"/>
      <c r="F340" s="836"/>
      <c r="G340" s="29"/>
    </row>
    <row r="341" spans="1:7" s="21" customFormat="1" ht="26.25" hidden="1" outlineLevel="1" thickBot="1">
      <c r="A341" s="370" t="s">
        <v>860</v>
      </c>
      <c r="B341" s="319" t="s">
        <v>860</v>
      </c>
      <c r="C341" s="861" t="s">
        <v>446</v>
      </c>
      <c r="D341" s="231">
        <v>146.19000000000003</v>
      </c>
      <c r="E341" s="231">
        <v>151.725</v>
      </c>
      <c r="F341" s="830">
        <v>170</v>
      </c>
      <c r="G341" s="29"/>
    </row>
    <row r="342" spans="1:7" s="21" customFormat="1" ht="26.25" hidden="1" outlineLevel="1" thickBot="1">
      <c r="A342" s="273" t="s">
        <v>861</v>
      </c>
      <c r="B342" s="274" t="s">
        <v>861</v>
      </c>
      <c r="C342" s="862" t="s">
        <v>447</v>
      </c>
      <c r="D342" s="231">
        <v>146.19000000000003</v>
      </c>
      <c r="E342" s="231">
        <v>151.725</v>
      </c>
      <c r="F342" s="830">
        <v>170</v>
      </c>
      <c r="G342" s="29"/>
    </row>
    <row r="343" spans="1:7" s="21" customFormat="1" ht="26.25" hidden="1" outlineLevel="1" thickBot="1">
      <c r="A343" s="273" t="s">
        <v>1258</v>
      </c>
      <c r="B343" s="274" t="s">
        <v>1258</v>
      </c>
      <c r="C343" s="862" t="s">
        <v>448</v>
      </c>
      <c r="D343" s="231">
        <v>146.19000000000003</v>
      </c>
      <c r="E343" s="231">
        <v>151.725</v>
      </c>
      <c r="F343" s="830">
        <v>170</v>
      </c>
      <c r="G343" s="29"/>
    </row>
    <row r="344" spans="1:7" s="21" customFormat="1" ht="26.25" hidden="1" outlineLevel="1" thickBot="1">
      <c r="A344" s="273" t="s">
        <v>1259</v>
      </c>
      <c r="B344" s="274" t="s">
        <v>1259</v>
      </c>
      <c r="C344" s="862" t="s">
        <v>449</v>
      </c>
      <c r="D344" s="231">
        <v>146.19000000000003</v>
      </c>
      <c r="E344" s="231">
        <v>151.725</v>
      </c>
      <c r="F344" s="830">
        <v>170</v>
      </c>
      <c r="G344" s="29"/>
    </row>
    <row r="345" spans="1:7" s="21" customFormat="1" ht="26.25" hidden="1" outlineLevel="1" thickBot="1">
      <c r="A345" s="273" t="s">
        <v>1260</v>
      </c>
      <c r="B345" s="274" t="s">
        <v>1260</v>
      </c>
      <c r="C345" s="862" t="s">
        <v>450</v>
      </c>
      <c r="D345" s="231">
        <v>437.8</v>
      </c>
      <c r="E345" s="231">
        <v>454.335</v>
      </c>
      <c r="F345" s="830">
        <v>509</v>
      </c>
      <c r="G345" s="29"/>
    </row>
    <row r="346" spans="1:7" s="21" customFormat="1" ht="26.25" hidden="1" outlineLevel="1" thickBot="1">
      <c r="A346" s="281" t="s">
        <v>1261</v>
      </c>
      <c r="B346" s="282" t="s">
        <v>1261</v>
      </c>
      <c r="C346" s="862" t="s">
        <v>1204</v>
      </c>
      <c r="D346" s="231">
        <v>107.58000000000001</v>
      </c>
      <c r="E346" s="231">
        <v>111.615</v>
      </c>
      <c r="F346" s="830">
        <v>125</v>
      </c>
      <c r="G346" s="29"/>
    </row>
    <row r="347" spans="1:7" s="21" customFormat="1" ht="26.25" hidden="1" outlineLevel="1" thickBot="1">
      <c r="A347" s="281" t="s">
        <v>1262</v>
      </c>
      <c r="B347" s="282" t="s">
        <v>1262</v>
      </c>
      <c r="C347" s="862" t="s">
        <v>1205</v>
      </c>
      <c r="D347" s="231">
        <v>172.92</v>
      </c>
      <c r="E347" s="231">
        <v>179.44500000000002</v>
      </c>
      <c r="F347" s="830">
        <v>201</v>
      </c>
      <c r="G347" s="29"/>
    </row>
    <row r="348" spans="1:7" s="21" customFormat="1" ht="26.25" hidden="1" outlineLevel="1" thickBot="1">
      <c r="A348" s="281" t="s">
        <v>1263</v>
      </c>
      <c r="B348" s="282" t="s">
        <v>1263</v>
      </c>
      <c r="C348" s="862" t="s">
        <v>1206</v>
      </c>
      <c r="D348" s="231">
        <v>172.92</v>
      </c>
      <c r="E348" s="231">
        <v>179.44500000000002</v>
      </c>
      <c r="F348" s="830">
        <v>201</v>
      </c>
      <c r="G348" s="29"/>
    </row>
    <row r="349" spans="1:7" s="21" customFormat="1" ht="26.25" hidden="1" outlineLevel="1" thickBot="1">
      <c r="A349" s="281" t="s">
        <v>1264</v>
      </c>
      <c r="B349" s="282" t="s">
        <v>1264</v>
      </c>
      <c r="C349" s="862" t="s">
        <v>1207</v>
      </c>
      <c r="D349" s="231">
        <v>172.92</v>
      </c>
      <c r="E349" s="231">
        <v>179.44500000000002</v>
      </c>
      <c r="F349" s="830">
        <v>201</v>
      </c>
      <c r="G349" s="29"/>
    </row>
    <row r="350" spans="1:7" s="21" customFormat="1" ht="26.25" hidden="1" outlineLevel="1" thickBot="1">
      <c r="A350" s="281" t="s">
        <v>1005</v>
      </c>
      <c r="B350" s="282" t="s">
        <v>1005</v>
      </c>
      <c r="C350" s="862" t="s">
        <v>1208</v>
      </c>
      <c r="D350" s="231">
        <v>518.1</v>
      </c>
      <c r="E350" s="231">
        <v>537.285</v>
      </c>
      <c r="F350" s="830">
        <v>602</v>
      </c>
      <c r="G350" s="29"/>
    </row>
    <row r="351" spans="1:7" s="21" customFormat="1" ht="13.5" customHeight="1" hidden="1" outlineLevel="1">
      <c r="A351" s="281" t="s">
        <v>1006</v>
      </c>
      <c r="B351" s="282" t="s">
        <v>1006</v>
      </c>
      <c r="C351" s="862" t="s">
        <v>1209</v>
      </c>
      <c r="D351" s="231">
        <v>81.29</v>
      </c>
      <c r="E351" s="231">
        <v>84.315</v>
      </c>
      <c r="F351" s="830">
        <v>94</v>
      </c>
      <c r="G351" s="29"/>
    </row>
    <row r="352" spans="1:7" s="21" customFormat="1" ht="13.5" customHeight="1" hidden="1" outlineLevel="1">
      <c r="A352" s="281" t="s">
        <v>1007</v>
      </c>
      <c r="B352" s="282" t="s">
        <v>1007</v>
      </c>
      <c r="C352" s="862" t="s">
        <v>1</v>
      </c>
      <c r="D352" s="231">
        <v>138.60000000000002</v>
      </c>
      <c r="E352" s="231">
        <v>143.85</v>
      </c>
      <c r="F352" s="830">
        <v>161</v>
      </c>
      <c r="G352" s="29"/>
    </row>
    <row r="353" spans="1:7" s="21" customFormat="1" ht="26.25" hidden="1" outlineLevel="1" thickBot="1">
      <c r="A353" s="281" t="s">
        <v>1008</v>
      </c>
      <c r="B353" s="282" t="s">
        <v>1008</v>
      </c>
      <c r="C353" s="862" t="s">
        <v>2</v>
      </c>
      <c r="D353" s="231">
        <v>138.60000000000002</v>
      </c>
      <c r="E353" s="231">
        <v>143.85</v>
      </c>
      <c r="F353" s="830">
        <v>161</v>
      </c>
      <c r="G353" s="29"/>
    </row>
    <row r="354" spans="1:7" s="21" customFormat="1" ht="26.25" hidden="1" outlineLevel="1" thickBot="1">
      <c r="A354" s="281" t="s">
        <v>1009</v>
      </c>
      <c r="B354" s="282" t="s">
        <v>1009</v>
      </c>
      <c r="C354" s="862" t="s">
        <v>3</v>
      </c>
      <c r="D354" s="231">
        <v>138.60000000000002</v>
      </c>
      <c r="E354" s="231">
        <v>143.85</v>
      </c>
      <c r="F354" s="830">
        <v>161</v>
      </c>
      <c r="G354" s="29"/>
    </row>
    <row r="355" spans="1:7" s="21" customFormat="1" ht="26.25" hidden="1" outlineLevel="1" thickBot="1">
      <c r="A355" s="281" t="s">
        <v>1010</v>
      </c>
      <c r="B355" s="282" t="s">
        <v>1010</v>
      </c>
      <c r="C355" s="862" t="s">
        <v>4</v>
      </c>
      <c r="D355" s="231">
        <v>338.14</v>
      </c>
      <c r="E355" s="231">
        <v>350.80500000000006</v>
      </c>
      <c r="F355" s="830">
        <v>393</v>
      </c>
      <c r="G355" s="29"/>
    </row>
    <row r="356" spans="1:7" s="21" customFormat="1" ht="13.5" hidden="1" outlineLevel="1" thickBot="1">
      <c r="A356" s="281" t="s">
        <v>1011</v>
      </c>
      <c r="B356" s="282" t="s">
        <v>1466</v>
      </c>
      <c r="C356" s="851" t="s">
        <v>881</v>
      </c>
      <c r="D356" s="231">
        <v>47.52000000000001</v>
      </c>
      <c r="E356" s="231">
        <v>48.825</v>
      </c>
      <c r="F356" s="830">
        <v>55</v>
      </c>
      <c r="G356" s="29"/>
    </row>
    <row r="357" spans="1:7" s="21" customFormat="1" ht="13.5" hidden="1" outlineLevel="1" thickBot="1">
      <c r="A357" s="281">
        <v>4623361</v>
      </c>
      <c r="B357" s="282">
        <v>4623361</v>
      </c>
      <c r="C357" s="851" t="s">
        <v>1315</v>
      </c>
      <c r="D357" s="231">
        <v>78.5</v>
      </c>
      <c r="E357" s="231">
        <v>82.425</v>
      </c>
      <c r="F357" s="830">
        <v>98</v>
      </c>
      <c r="G357" s="29"/>
    </row>
    <row r="358" spans="1:7" s="21" customFormat="1" ht="13.5" hidden="1" outlineLevel="1" thickBot="1">
      <c r="A358" s="281" t="s">
        <v>458</v>
      </c>
      <c r="B358" s="282" t="s">
        <v>458</v>
      </c>
      <c r="C358" s="870" t="s">
        <v>882</v>
      </c>
      <c r="D358" s="231">
        <v>25.4</v>
      </c>
      <c r="E358" s="231">
        <v>26.669999999999998</v>
      </c>
      <c r="F358" s="830">
        <v>30</v>
      </c>
      <c r="G358" s="29"/>
    </row>
    <row r="359" spans="1:7" s="21" customFormat="1" ht="13.5" hidden="1" outlineLevel="1" thickBot="1">
      <c r="A359" s="281" t="s">
        <v>451</v>
      </c>
      <c r="B359" s="282" t="s">
        <v>451</v>
      </c>
      <c r="C359" s="870" t="s">
        <v>452</v>
      </c>
      <c r="D359" s="231">
        <v>262.90000000000003</v>
      </c>
      <c r="E359" s="231">
        <v>272.79</v>
      </c>
      <c r="F359" s="830">
        <v>306</v>
      </c>
      <c r="G359" s="29"/>
    </row>
    <row r="360" spans="1:7" s="21" customFormat="1" ht="13.5" hidden="1" outlineLevel="1" thickBot="1">
      <c r="A360" s="315" t="s">
        <v>453</v>
      </c>
      <c r="B360" s="276" t="s">
        <v>453</v>
      </c>
      <c r="C360" s="871" t="s">
        <v>454</v>
      </c>
      <c r="D360" s="231">
        <v>262.90000000000003</v>
      </c>
      <c r="E360" s="231">
        <v>272.79</v>
      </c>
      <c r="F360" s="830">
        <v>306</v>
      </c>
      <c r="G360" s="29"/>
    </row>
    <row r="361" spans="1:8" ht="13.5" collapsed="1" thickBot="1">
      <c r="A361" s="258"/>
      <c r="B361" s="261"/>
      <c r="C361" s="252" t="s">
        <v>756</v>
      </c>
      <c r="D361" s="230"/>
      <c r="E361" s="230"/>
      <c r="F361" s="835"/>
      <c r="G361" s="29"/>
      <c r="H361" s="30"/>
    </row>
    <row r="362" spans="1:8" ht="15" customHeight="1" hidden="1" outlineLevel="1">
      <c r="A362" s="318" t="s">
        <v>82</v>
      </c>
      <c r="B362" s="319">
        <v>8938136</v>
      </c>
      <c r="C362" s="847" t="s">
        <v>2233</v>
      </c>
      <c r="D362" s="231">
        <v>143.44000000000003</v>
      </c>
      <c r="E362" s="231">
        <v>148.785</v>
      </c>
      <c r="F362" s="830">
        <v>167</v>
      </c>
      <c r="G362" s="29"/>
      <c r="H362" s="30"/>
    </row>
    <row r="363" spans="1:7" ht="15.75" customHeight="1" hidden="1" outlineLevel="1">
      <c r="A363" s="320" t="s">
        <v>83</v>
      </c>
      <c r="B363" s="274">
        <v>8938135</v>
      </c>
      <c r="C363" s="848" t="s">
        <v>2234</v>
      </c>
      <c r="D363" s="231">
        <v>143.44000000000003</v>
      </c>
      <c r="E363" s="231">
        <v>148.785</v>
      </c>
      <c r="F363" s="830">
        <v>167</v>
      </c>
      <c r="G363" s="29"/>
    </row>
    <row r="364" spans="1:7" ht="15.75" customHeight="1" hidden="1" outlineLevel="1">
      <c r="A364" s="320" t="s">
        <v>84</v>
      </c>
      <c r="B364" s="274">
        <v>8938134</v>
      </c>
      <c r="C364" s="848" t="s">
        <v>2235</v>
      </c>
      <c r="D364" s="231">
        <v>143.44000000000003</v>
      </c>
      <c r="E364" s="231">
        <v>148.785</v>
      </c>
      <c r="F364" s="830">
        <v>167</v>
      </c>
      <c r="G364" s="29"/>
    </row>
    <row r="365" spans="1:7" ht="15.75" customHeight="1" hidden="1" outlineLevel="1">
      <c r="A365" s="320" t="s">
        <v>85</v>
      </c>
      <c r="B365" s="274">
        <v>8938133</v>
      </c>
      <c r="C365" s="848" t="s">
        <v>2236</v>
      </c>
      <c r="D365" s="231">
        <v>78.32000000000001</v>
      </c>
      <c r="E365" s="231">
        <v>81.27000000000001</v>
      </c>
      <c r="F365" s="830">
        <v>91</v>
      </c>
      <c r="G365" s="29"/>
    </row>
    <row r="366" spans="1:7" ht="13.5" hidden="1" outlineLevel="1" thickBot="1">
      <c r="A366" s="320" t="s">
        <v>86</v>
      </c>
      <c r="B366" s="274">
        <v>4333713</v>
      </c>
      <c r="C366" s="848" t="s">
        <v>2237</v>
      </c>
      <c r="D366" s="231">
        <v>298.98</v>
      </c>
      <c r="E366" s="231">
        <v>310.27500000000003</v>
      </c>
      <c r="F366" s="830">
        <v>348</v>
      </c>
      <c r="G366" s="29"/>
    </row>
    <row r="367" spans="1:7" ht="14.25" customHeight="1" hidden="1" outlineLevel="1">
      <c r="A367" s="320" t="s">
        <v>87</v>
      </c>
      <c r="B367" s="274">
        <v>4333613</v>
      </c>
      <c r="C367" s="848" t="s">
        <v>2238</v>
      </c>
      <c r="D367" s="231">
        <v>298.98</v>
      </c>
      <c r="E367" s="231">
        <v>310.27500000000003</v>
      </c>
      <c r="F367" s="830">
        <v>348</v>
      </c>
      <c r="G367" s="29"/>
    </row>
    <row r="368" spans="1:7" ht="15" customHeight="1" hidden="1" outlineLevel="1">
      <c r="A368" s="320" t="s">
        <v>88</v>
      </c>
      <c r="B368" s="274">
        <v>4333513</v>
      </c>
      <c r="C368" s="848" t="s">
        <v>2239</v>
      </c>
      <c r="D368" s="231">
        <v>298.98</v>
      </c>
      <c r="E368" s="231">
        <v>310.27500000000003</v>
      </c>
      <c r="F368" s="830">
        <v>348</v>
      </c>
      <c r="G368" s="29"/>
    </row>
    <row r="369" spans="1:7" ht="13.5" hidden="1" outlineLevel="1" thickBot="1">
      <c r="A369" s="320" t="s">
        <v>89</v>
      </c>
      <c r="B369" s="274">
        <v>4333413</v>
      </c>
      <c r="C369" s="848" t="s">
        <v>2240</v>
      </c>
      <c r="D369" s="231">
        <v>187.66</v>
      </c>
      <c r="E369" s="231">
        <v>194.775</v>
      </c>
      <c r="F369" s="830">
        <v>218</v>
      </c>
      <c r="G369" s="29"/>
    </row>
    <row r="370" spans="1:7" ht="13.5" hidden="1" outlineLevel="1" thickBot="1">
      <c r="A370" s="320" t="s">
        <v>874</v>
      </c>
      <c r="B370" s="274">
        <v>4524811</v>
      </c>
      <c r="C370" s="848" t="s">
        <v>875</v>
      </c>
      <c r="D370" s="231">
        <v>50.27000000000001</v>
      </c>
      <c r="E370" s="231">
        <v>52.185</v>
      </c>
      <c r="F370" s="830">
        <v>62</v>
      </c>
      <c r="G370" s="29"/>
    </row>
    <row r="371" spans="1:7" ht="13.5" hidden="1" outlineLevel="1" thickBot="1">
      <c r="A371" s="320" t="s">
        <v>876</v>
      </c>
      <c r="B371" s="274">
        <v>4523141</v>
      </c>
      <c r="C371" s="848" t="s">
        <v>877</v>
      </c>
      <c r="D371" s="231">
        <v>418.00000000000006</v>
      </c>
      <c r="E371" s="231">
        <v>434.59499999999997</v>
      </c>
      <c r="F371" s="830">
        <v>487</v>
      </c>
      <c r="G371" s="29"/>
    </row>
    <row r="372" spans="1:7" ht="13.5" hidden="1" outlineLevel="1" thickBot="1">
      <c r="A372" s="320" t="s">
        <v>878</v>
      </c>
      <c r="B372" s="274">
        <v>4523301</v>
      </c>
      <c r="C372" s="848" t="s">
        <v>879</v>
      </c>
      <c r="D372" s="231">
        <v>23.760000000000005</v>
      </c>
      <c r="E372" s="231">
        <v>24.675</v>
      </c>
      <c r="F372" s="830">
        <v>28</v>
      </c>
      <c r="G372" s="29"/>
    </row>
    <row r="373" spans="1:7" ht="13.5" hidden="1" outlineLevel="1" thickBot="1">
      <c r="A373" s="320" t="s">
        <v>880</v>
      </c>
      <c r="B373" s="274">
        <v>4523302</v>
      </c>
      <c r="C373" s="848" t="s">
        <v>1163</v>
      </c>
      <c r="D373" s="231">
        <v>19.3</v>
      </c>
      <c r="E373" s="231">
        <v>20.265</v>
      </c>
      <c r="F373" s="830">
        <v>23</v>
      </c>
      <c r="G373" s="29"/>
    </row>
    <row r="374" spans="1:7" ht="13.5" hidden="1" outlineLevel="1" thickBot="1">
      <c r="A374" s="371" t="s">
        <v>1164</v>
      </c>
      <c r="B374" s="372" t="s">
        <v>12</v>
      </c>
      <c r="C374" s="857" t="s">
        <v>1165</v>
      </c>
      <c r="D374" s="231">
        <v>492.36000000000007</v>
      </c>
      <c r="E374" s="231">
        <v>510.82500000000005</v>
      </c>
      <c r="F374" s="830">
        <v>572</v>
      </c>
      <c r="G374" s="29"/>
    </row>
    <row r="375" spans="1:7" ht="13.5" collapsed="1" thickBot="1">
      <c r="A375" s="253"/>
      <c r="B375" s="260"/>
      <c r="C375" s="252" t="s">
        <v>1052</v>
      </c>
      <c r="D375" s="230"/>
      <c r="E375" s="230"/>
      <c r="F375" s="836"/>
      <c r="G375" s="29"/>
    </row>
    <row r="376" spans="1:7" s="21" customFormat="1" ht="15" customHeight="1" hidden="1" outlineLevel="1">
      <c r="A376" s="370">
        <v>4062213</v>
      </c>
      <c r="B376" s="319">
        <v>4062213</v>
      </c>
      <c r="C376" s="872" t="s">
        <v>1053</v>
      </c>
      <c r="D376" s="231">
        <v>206.47</v>
      </c>
      <c r="E376" s="231">
        <v>214.20000000000002</v>
      </c>
      <c r="F376" s="830">
        <v>240</v>
      </c>
      <c r="G376" s="29"/>
    </row>
    <row r="377" spans="1:7" s="21" customFormat="1" ht="15" customHeight="1" hidden="1" outlineLevel="1">
      <c r="A377" s="273">
        <v>4062313</v>
      </c>
      <c r="B377" s="274">
        <v>4062313</v>
      </c>
      <c r="C377" s="873" t="s">
        <v>1054</v>
      </c>
      <c r="D377" s="231">
        <v>131.67000000000002</v>
      </c>
      <c r="E377" s="231">
        <v>136.605</v>
      </c>
      <c r="F377" s="830">
        <v>153</v>
      </c>
      <c r="G377" s="29"/>
    </row>
    <row r="378" spans="1:7" s="21" customFormat="1" ht="26.25" hidden="1" outlineLevel="1" thickBot="1">
      <c r="A378" s="273">
        <v>4062413</v>
      </c>
      <c r="B378" s="274">
        <v>4062413</v>
      </c>
      <c r="C378" s="873" t="s">
        <v>1055</v>
      </c>
      <c r="D378" s="231">
        <v>131.67000000000002</v>
      </c>
      <c r="E378" s="231">
        <v>136.605</v>
      </c>
      <c r="F378" s="830">
        <v>153</v>
      </c>
      <c r="G378" s="29"/>
    </row>
    <row r="379" spans="1:7" s="21" customFormat="1" ht="12.75" customHeight="1" hidden="1" outlineLevel="1">
      <c r="A379" s="273">
        <v>4062513</v>
      </c>
      <c r="B379" s="274">
        <v>4062513</v>
      </c>
      <c r="C379" s="873" t="s">
        <v>1056</v>
      </c>
      <c r="D379" s="231">
        <v>131.67000000000002</v>
      </c>
      <c r="E379" s="231">
        <v>136.605</v>
      </c>
      <c r="F379" s="830">
        <v>153</v>
      </c>
      <c r="G379" s="29"/>
    </row>
    <row r="380" spans="1:7" s="21" customFormat="1" ht="13.5" hidden="1" outlineLevel="1" thickBot="1">
      <c r="A380" s="273">
        <v>8938621</v>
      </c>
      <c r="B380" s="274">
        <v>8938621</v>
      </c>
      <c r="C380" s="873" t="s">
        <v>1057</v>
      </c>
      <c r="D380" s="231">
        <v>128.15</v>
      </c>
      <c r="E380" s="231">
        <v>133.035</v>
      </c>
      <c r="F380" s="830">
        <v>149</v>
      </c>
      <c r="G380" s="29"/>
    </row>
    <row r="381" spans="1:7" s="21" customFormat="1" ht="13.5" hidden="1" outlineLevel="1" thickBot="1">
      <c r="A381" s="273">
        <v>8938622</v>
      </c>
      <c r="B381" s="274">
        <v>8938622</v>
      </c>
      <c r="C381" s="873" t="s">
        <v>1058</v>
      </c>
      <c r="D381" s="231">
        <v>158.29000000000002</v>
      </c>
      <c r="E381" s="231">
        <v>164.22</v>
      </c>
      <c r="F381" s="830">
        <v>184</v>
      </c>
      <c r="G381" s="29"/>
    </row>
    <row r="382" spans="1:7" s="21" customFormat="1" ht="13.5" hidden="1" outlineLevel="1" thickBot="1">
      <c r="A382" s="273">
        <v>8938623</v>
      </c>
      <c r="B382" s="274">
        <v>8938623</v>
      </c>
      <c r="C382" s="873" t="s">
        <v>1059</v>
      </c>
      <c r="D382" s="231">
        <v>158.29000000000002</v>
      </c>
      <c r="E382" s="231">
        <v>164.22</v>
      </c>
      <c r="F382" s="830">
        <v>184</v>
      </c>
      <c r="G382" s="29"/>
    </row>
    <row r="383" spans="1:7" s="21" customFormat="1" ht="13.5" hidden="1" outlineLevel="1" thickBot="1">
      <c r="A383" s="273">
        <v>8938624</v>
      </c>
      <c r="B383" s="274">
        <v>8938624</v>
      </c>
      <c r="C383" s="845" t="s">
        <v>1060</v>
      </c>
      <c r="D383" s="231">
        <v>158.29000000000002</v>
      </c>
      <c r="E383" s="231">
        <v>164.22</v>
      </c>
      <c r="F383" s="830">
        <v>184</v>
      </c>
      <c r="G383" s="29"/>
    </row>
    <row r="384" spans="1:7" s="21" customFormat="1" ht="13.5" hidden="1" outlineLevel="1" thickBot="1">
      <c r="A384" s="273">
        <v>4065621</v>
      </c>
      <c r="B384" s="274">
        <v>4065621</v>
      </c>
      <c r="C384" s="845" t="s">
        <v>1061</v>
      </c>
      <c r="D384" s="231">
        <v>29.1</v>
      </c>
      <c r="E384" s="231">
        <v>30.555000000000003</v>
      </c>
      <c r="F384" s="830">
        <v>34</v>
      </c>
      <c r="G384" s="29"/>
    </row>
    <row r="385" spans="1:7" s="21" customFormat="1" ht="13.5" hidden="1" outlineLevel="1" thickBot="1">
      <c r="A385" s="273">
        <v>4039075300</v>
      </c>
      <c r="B385" s="274" t="s">
        <v>741</v>
      </c>
      <c r="C385" s="845" t="s">
        <v>1063</v>
      </c>
      <c r="D385" s="231">
        <v>227.2</v>
      </c>
      <c r="E385" s="231">
        <v>238.56</v>
      </c>
      <c r="F385" s="830">
        <v>272</v>
      </c>
      <c r="G385" s="29"/>
    </row>
    <row r="386" spans="1:7" s="21" customFormat="1" ht="13.5" hidden="1" outlineLevel="1" thickBot="1">
      <c r="A386" s="374" t="s">
        <v>464</v>
      </c>
      <c r="B386" s="375" t="s">
        <v>464</v>
      </c>
      <c r="C386" s="871" t="s">
        <v>1062</v>
      </c>
      <c r="D386" s="231">
        <v>279.40000000000003</v>
      </c>
      <c r="E386" s="231">
        <v>290.21999999999997</v>
      </c>
      <c r="F386" s="830">
        <v>325</v>
      </c>
      <c r="G386" s="29"/>
    </row>
    <row r="387" spans="1:7" ht="13.5" collapsed="1" thickBot="1">
      <c r="A387" s="253"/>
      <c r="B387" s="260"/>
      <c r="C387" s="252" t="s">
        <v>1074</v>
      </c>
      <c r="D387" s="230"/>
      <c r="E387" s="230"/>
      <c r="F387" s="836"/>
      <c r="G387" s="29"/>
    </row>
    <row r="388" spans="1:7" s="21" customFormat="1" ht="12.75" hidden="1" outlineLevel="1">
      <c r="A388" s="376" t="s">
        <v>1075</v>
      </c>
      <c r="B388" s="377" t="s">
        <v>1075</v>
      </c>
      <c r="C388" s="373" t="s">
        <v>1064</v>
      </c>
      <c r="D388" s="231">
        <v>319.66</v>
      </c>
      <c r="E388" s="231">
        <v>331.695</v>
      </c>
      <c r="F388" s="231">
        <v>372</v>
      </c>
      <c r="G388" s="29"/>
    </row>
    <row r="389" spans="1:7" s="21" customFormat="1" ht="12.75" hidden="1" outlineLevel="1">
      <c r="A389" s="378" t="s">
        <v>1076</v>
      </c>
      <c r="B389" s="310" t="s">
        <v>1076</v>
      </c>
      <c r="C389" s="308" t="s">
        <v>1065</v>
      </c>
      <c r="D389" s="231">
        <v>273.13000000000005</v>
      </c>
      <c r="E389" s="231">
        <v>283.395</v>
      </c>
      <c r="F389" s="231">
        <v>318</v>
      </c>
      <c r="G389" s="29"/>
    </row>
    <row r="390" spans="1:7" s="21" customFormat="1" ht="13.5" customHeight="1" hidden="1" outlineLevel="1">
      <c r="A390" s="378" t="s">
        <v>1077</v>
      </c>
      <c r="B390" s="310" t="s">
        <v>1077</v>
      </c>
      <c r="C390" s="466" t="s">
        <v>1066</v>
      </c>
      <c r="D390" s="231">
        <v>273.13000000000005</v>
      </c>
      <c r="E390" s="231">
        <v>283.395</v>
      </c>
      <c r="F390" s="231">
        <v>318</v>
      </c>
      <c r="G390" s="29"/>
    </row>
    <row r="391" spans="1:7" s="21" customFormat="1" ht="12.75" hidden="1" outlineLevel="1">
      <c r="A391" s="378" t="s">
        <v>1078</v>
      </c>
      <c r="B391" s="310" t="s">
        <v>1078</v>
      </c>
      <c r="C391" s="308" t="s">
        <v>1067</v>
      </c>
      <c r="D391" s="231">
        <v>273.13000000000005</v>
      </c>
      <c r="E391" s="231">
        <v>283.395</v>
      </c>
      <c r="F391" s="231">
        <v>318</v>
      </c>
      <c r="G391" s="29"/>
    </row>
    <row r="392" spans="1:7" s="21" customFormat="1" ht="12.75" hidden="1" outlineLevel="1">
      <c r="A392" s="378" t="s">
        <v>1079</v>
      </c>
      <c r="B392" s="310" t="s">
        <v>1079</v>
      </c>
      <c r="C392" s="308" t="s">
        <v>1068</v>
      </c>
      <c r="D392" s="231">
        <v>133.32000000000002</v>
      </c>
      <c r="E392" s="231">
        <v>138.285</v>
      </c>
      <c r="F392" s="231">
        <v>155</v>
      </c>
      <c r="G392" s="29"/>
    </row>
    <row r="393" spans="1:7" s="21" customFormat="1" ht="12.75" hidden="1" outlineLevel="1">
      <c r="A393" s="378" t="s">
        <v>1080</v>
      </c>
      <c r="B393" s="310" t="s">
        <v>1080</v>
      </c>
      <c r="C393" s="308" t="s">
        <v>1069</v>
      </c>
      <c r="D393" s="231">
        <v>197.34000000000003</v>
      </c>
      <c r="E393" s="231">
        <v>204.75</v>
      </c>
      <c r="F393" s="231">
        <v>230</v>
      </c>
      <c r="G393" s="29"/>
    </row>
    <row r="394" spans="1:7" s="21" customFormat="1" ht="12.75" hidden="1" outlineLevel="1">
      <c r="A394" s="378" t="s">
        <v>1081</v>
      </c>
      <c r="B394" s="310" t="s">
        <v>1081</v>
      </c>
      <c r="C394" s="308" t="s">
        <v>1070</v>
      </c>
      <c r="D394" s="231">
        <v>197.34000000000003</v>
      </c>
      <c r="E394" s="231">
        <v>204.75</v>
      </c>
      <c r="F394" s="231">
        <v>230</v>
      </c>
      <c r="G394" s="29"/>
    </row>
    <row r="395" spans="1:7" s="21" customFormat="1" ht="12.75" hidden="1" outlineLevel="1">
      <c r="A395" s="378" t="s">
        <v>1082</v>
      </c>
      <c r="B395" s="310" t="s">
        <v>1082</v>
      </c>
      <c r="C395" s="308" t="s">
        <v>1071</v>
      </c>
      <c r="D395" s="231">
        <v>197.34000000000003</v>
      </c>
      <c r="E395" s="231">
        <v>204.75</v>
      </c>
      <c r="F395" s="231">
        <v>230</v>
      </c>
      <c r="G395" s="29"/>
    </row>
    <row r="396" spans="1:7" s="21" customFormat="1" ht="12.75" hidden="1" outlineLevel="1">
      <c r="A396" s="378" t="s">
        <v>465</v>
      </c>
      <c r="B396" s="310" t="s">
        <v>465</v>
      </c>
      <c r="C396" s="308" t="s">
        <v>1594</v>
      </c>
      <c r="D396" s="231">
        <v>413.4</v>
      </c>
      <c r="E396" s="231">
        <v>434.07</v>
      </c>
      <c r="F396" s="231">
        <v>517</v>
      </c>
      <c r="G396" s="29"/>
    </row>
    <row r="397" spans="1:7" s="21" customFormat="1" ht="12.75" hidden="1" outlineLevel="1">
      <c r="A397" s="378" t="s">
        <v>674</v>
      </c>
      <c r="B397" s="310" t="s">
        <v>674</v>
      </c>
      <c r="C397" s="308" t="s">
        <v>1595</v>
      </c>
      <c r="D397" s="231">
        <v>41.4</v>
      </c>
      <c r="E397" s="231">
        <v>43.47</v>
      </c>
      <c r="F397" s="231">
        <v>52</v>
      </c>
      <c r="G397" s="29"/>
    </row>
    <row r="398" spans="1:7" s="21" customFormat="1" ht="12.75" hidden="1" outlineLevel="1">
      <c r="A398" s="378" t="s">
        <v>1001</v>
      </c>
      <c r="B398" s="310" t="s">
        <v>1128</v>
      </c>
      <c r="C398" s="308" t="s">
        <v>1072</v>
      </c>
      <c r="D398" s="231">
        <v>42</v>
      </c>
      <c r="E398" s="231">
        <v>44.1</v>
      </c>
      <c r="F398" s="231">
        <v>53</v>
      </c>
      <c r="G398" s="29"/>
    </row>
    <row r="399" spans="1:7" s="21" customFormat="1" ht="13.5" hidden="1" outlineLevel="1" thickBot="1">
      <c r="A399" s="881" t="s">
        <v>1083</v>
      </c>
      <c r="B399" s="882" t="s">
        <v>1083</v>
      </c>
      <c r="C399" s="883" t="s">
        <v>1073</v>
      </c>
      <c r="D399" s="880" t="e">
        <v>#N/A</v>
      </c>
      <c r="E399" s="880" t="e">
        <v>#N/A</v>
      </c>
      <c r="F399" s="880" t="e">
        <v>#N/A</v>
      </c>
      <c r="G399" s="29"/>
    </row>
    <row r="407" ht="12.75">
      <c r="B407" s="43"/>
    </row>
  </sheetData>
  <sheetProtection/>
  <mergeCells count="40">
    <mergeCell ref="F4:F5"/>
    <mergeCell ref="D4:D5"/>
    <mergeCell ref="E4:E5"/>
    <mergeCell ref="D140:F140"/>
    <mergeCell ref="B4:B5"/>
    <mergeCell ref="A28:C28"/>
    <mergeCell ref="A4:A5"/>
    <mergeCell ref="C4:C5"/>
    <mergeCell ref="A14:C14"/>
    <mergeCell ref="A10:C10"/>
    <mergeCell ref="A15:C15"/>
    <mergeCell ref="A27:C27"/>
    <mergeCell ref="A59:C59"/>
    <mergeCell ref="A60:C60"/>
    <mergeCell ref="A69:C69"/>
    <mergeCell ref="A70:C70"/>
    <mergeCell ref="A143:C143"/>
    <mergeCell ref="A84:C84"/>
    <mergeCell ref="A85:C85"/>
    <mergeCell ref="A127:C127"/>
    <mergeCell ref="A128:C128"/>
    <mergeCell ref="A87:C87"/>
    <mergeCell ref="A88:C88"/>
    <mergeCell ref="A99:C99"/>
    <mergeCell ref="A100:C100"/>
    <mergeCell ref="A136:C136"/>
    <mergeCell ref="A137:C137"/>
    <mergeCell ref="A112:C112"/>
    <mergeCell ref="A113:C113"/>
    <mergeCell ref="A142:C142"/>
    <mergeCell ref="A119:C119"/>
    <mergeCell ref="A120:C120"/>
    <mergeCell ref="A54:C54"/>
    <mergeCell ref="A55:C55"/>
    <mergeCell ref="A30:C30"/>
    <mergeCell ref="A31:C31"/>
    <mergeCell ref="A49:C49"/>
    <mergeCell ref="A41:C41"/>
    <mergeCell ref="A42:C42"/>
    <mergeCell ref="A48:C48"/>
  </mergeCells>
  <hyperlinks>
    <hyperlink ref="C2" r:id="rId1" display="Принтеры KONICA MINOLTA"/>
    <hyperlink ref="A2" location="Menu!A1" display=" Возврат в меню"/>
    <hyperlink ref="A8" r:id="rId2" display="INFO 1350W"/>
    <hyperlink ref="A82" r:id="rId3" display="INFO 7450"/>
    <hyperlink ref="A12" r:id="rId4" display="INFO 4650EN"/>
    <hyperlink ref="A25" r:id="rId5" display="INFO 5650EN"/>
    <hyperlink ref="A140" r:id="rId6" display="INFO 4690MF"/>
    <hyperlink ref="A132" r:id="rId7" display="INFO 1690MF"/>
    <hyperlink ref="A39" r:id="rId8" display="INFO 1600W"/>
    <hyperlink ref="A44" r:id="rId9" display="INFO 1650EN"/>
    <hyperlink ref="A97" r:id="rId10" display="INFO 8650"/>
    <hyperlink ref="A125" r:id="rId11" display="INFO 1680MF"/>
    <hyperlink ref="A110" r:id="rId12" display="INFO 1480MF"/>
    <hyperlink ref="A117" r:id="rId13" display="INFO 1490MF"/>
    <hyperlink ref="A56" r:id="rId14" display="INFO 4750"/>
    <hyperlink ref="A67" r:id="rId15" display="INFO 5670"/>
    <hyperlink ref="A52" r:id="rId16" display="INFO 3730"/>
  </hyperlinks>
  <printOptions/>
  <pageMargins left="0.45" right="0.34" top="1" bottom="1" header="0.5" footer="0.5"/>
  <pageSetup horizontalDpi="600" verticalDpi="600" orientation="landscape" paperSize="9" scale="70" r:id="rId17"/>
</worksheet>
</file>

<file path=xl/worksheets/sheet4.xml><?xml version="1.0" encoding="utf-8"?>
<worksheet xmlns="http://schemas.openxmlformats.org/spreadsheetml/2006/main" xmlns:r="http://schemas.openxmlformats.org/officeDocument/2006/relationships">
  <sheetPr>
    <outlinePr summaryBelow="0"/>
  </sheetPr>
  <dimension ref="A1:I523"/>
  <sheetViews>
    <sheetView zoomScalePageLayoutView="0" workbookViewId="0" topLeftCell="A1">
      <selection activeCell="G433" sqref="G433"/>
    </sheetView>
  </sheetViews>
  <sheetFormatPr defaultColWidth="9.00390625" defaultRowHeight="12.75" outlineLevelRow="2"/>
  <cols>
    <col min="1" max="1" width="15.375" style="497" customWidth="1"/>
    <col min="2" max="2" width="35.375" style="498" bestFit="1" customWidth="1"/>
    <col min="3" max="3" width="27.75390625" style="499" bestFit="1" customWidth="1"/>
    <col min="4" max="4" width="18.375" style="500" bestFit="1" customWidth="1"/>
    <col min="5" max="5" width="16.00390625" style="503" customWidth="1"/>
    <col min="6" max="6" width="14.75390625" style="503" customWidth="1"/>
    <col min="7" max="7" width="11.375" style="499" customWidth="1"/>
    <col min="8" max="16384" width="9.125" style="427" customWidth="1"/>
  </cols>
  <sheetData>
    <row r="1" spans="1:7" ht="12.75">
      <c r="A1" s="504"/>
      <c r="B1" s="423"/>
      <c r="C1" s="424"/>
      <c r="D1" s="425"/>
      <c r="E1" s="424"/>
      <c r="F1" s="424"/>
      <c r="G1" s="426"/>
    </row>
    <row r="2" spans="1:7" s="507" customFormat="1" ht="12.75">
      <c r="A2" s="417" t="s">
        <v>1370</v>
      </c>
      <c r="B2" s="505"/>
      <c r="C2" s="506"/>
      <c r="E2" s="508"/>
      <c r="F2" s="508"/>
      <c r="G2" s="506"/>
    </row>
    <row r="3" spans="1:7" ht="25.5" customHeight="1" thickBot="1">
      <c r="A3" s="509"/>
      <c r="B3" s="1017"/>
      <c r="C3" s="1017"/>
      <c r="D3" s="1018"/>
      <c r="E3" s="510"/>
      <c r="F3" s="510"/>
      <c r="G3" s="426"/>
    </row>
    <row r="4" spans="1:7" ht="12.75">
      <c r="A4" s="1019" t="s">
        <v>667</v>
      </c>
      <c r="B4" s="1019" t="s">
        <v>1372</v>
      </c>
      <c r="C4" s="1019" t="s">
        <v>314</v>
      </c>
      <c r="D4" s="511" t="s">
        <v>668</v>
      </c>
      <c r="E4" s="1011" t="s">
        <v>1336</v>
      </c>
      <c r="F4" s="1012"/>
      <c r="G4" s="1013"/>
    </row>
    <row r="5" spans="1:7" ht="13.5" thickBot="1">
      <c r="A5" s="1020"/>
      <c r="B5" s="1020"/>
      <c r="C5" s="1021"/>
      <c r="D5" s="1020" t="s">
        <v>313</v>
      </c>
      <c r="E5" s="1014"/>
      <c r="F5" s="1015"/>
      <c r="G5" s="1016"/>
    </row>
    <row r="6" spans="1:7" ht="44.25" customHeight="1" thickBot="1">
      <c r="A6" s="1021"/>
      <c r="B6" s="1021"/>
      <c r="C6" s="1021"/>
      <c r="D6" s="1022"/>
      <c r="E6" s="512" t="s">
        <v>1152</v>
      </c>
      <c r="F6" s="513" t="s">
        <v>1351</v>
      </c>
      <c r="G6" s="512" t="s">
        <v>484</v>
      </c>
    </row>
    <row r="7" spans="1:8" s="435" customFormat="1" ht="13.5" collapsed="1" thickBot="1">
      <c r="A7" s="428" t="s">
        <v>192</v>
      </c>
      <c r="B7" s="429"/>
      <c r="C7" s="430"/>
      <c r="D7" s="431"/>
      <c r="E7" s="432"/>
      <c r="F7" s="433"/>
      <c r="G7" s="782"/>
      <c r="H7" s="434"/>
    </row>
    <row r="8" spans="1:7" ht="13.5" hidden="1" outlineLevel="1" thickBot="1">
      <c r="A8" s="436">
        <v>2295</v>
      </c>
      <c r="B8" s="437" t="s">
        <v>1397</v>
      </c>
      <c r="C8" s="438" t="s">
        <v>733</v>
      </c>
      <c r="D8" s="439">
        <v>2500</v>
      </c>
      <c r="E8" s="440">
        <v>10.8</v>
      </c>
      <c r="F8" s="440">
        <v>11.340000000000002</v>
      </c>
      <c r="G8" s="783">
        <v>14</v>
      </c>
    </row>
    <row r="9" spans="1:7" ht="13.5" hidden="1" outlineLevel="1" thickBot="1">
      <c r="A9" s="441">
        <v>2415</v>
      </c>
      <c r="B9" s="352" t="s">
        <v>373</v>
      </c>
      <c r="C9" s="442" t="s">
        <v>1398</v>
      </c>
      <c r="D9" s="443">
        <v>25000</v>
      </c>
      <c r="E9" s="231">
        <v>11</v>
      </c>
      <c r="F9" s="231">
        <v>11.55</v>
      </c>
      <c r="G9" s="830">
        <v>14</v>
      </c>
    </row>
    <row r="10" spans="1:7" ht="13.5" hidden="1" outlineLevel="1" thickBot="1">
      <c r="A10" s="441">
        <v>2687</v>
      </c>
      <c r="B10" s="352" t="s">
        <v>1399</v>
      </c>
      <c r="C10" s="442" t="s">
        <v>1400</v>
      </c>
      <c r="D10" s="443"/>
      <c r="E10" s="231">
        <v>166.4</v>
      </c>
      <c r="F10" s="231">
        <v>174.72000000000003</v>
      </c>
      <c r="G10" s="830">
        <v>208</v>
      </c>
    </row>
    <row r="11" spans="1:7" ht="13.5" hidden="1" outlineLevel="1" thickBot="1">
      <c r="A11" s="441">
        <v>2688</v>
      </c>
      <c r="B11" s="352" t="s">
        <v>372</v>
      </c>
      <c r="C11" s="442" t="s">
        <v>732</v>
      </c>
      <c r="D11" s="443">
        <v>12500</v>
      </c>
      <c r="E11" s="231">
        <v>35.5</v>
      </c>
      <c r="F11" s="231">
        <v>37.275</v>
      </c>
      <c r="G11" s="830">
        <v>44</v>
      </c>
    </row>
    <row r="12" spans="1:7" ht="13.5" hidden="1" outlineLevel="1" thickBot="1">
      <c r="A12" s="441">
        <v>2877</v>
      </c>
      <c r="B12" s="352" t="s">
        <v>495</v>
      </c>
      <c r="C12" s="442" t="s">
        <v>1401</v>
      </c>
      <c r="D12" s="443">
        <v>5000</v>
      </c>
      <c r="E12" s="231">
        <v>15</v>
      </c>
      <c r="F12" s="231">
        <v>15.75</v>
      </c>
      <c r="G12" s="830">
        <v>19</v>
      </c>
    </row>
    <row r="13" spans="1:7" ht="13.5" hidden="1" outlineLevel="1" thickBot="1">
      <c r="A13" s="441">
        <v>2878</v>
      </c>
      <c r="B13" s="352" t="s">
        <v>1544</v>
      </c>
      <c r="C13" s="442" t="s">
        <v>1401</v>
      </c>
      <c r="D13" s="443">
        <v>25000</v>
      </c>
      <c r="E13" s="231">
        <v>26.6</v>
      </c>
      <c r="F13" s="231">
        <v>27.930000000000003</v>
      </c>
      <c r="G13" s="830">
        <v>33</v>
      </c>
    </row>
    <row r="14" spans="1:7" ht="13.5" hidden="1" outlineLevel="1" thickBot="1">
      <c r="A14" s="441">
        <v>2879</v>
      </c>
      <c r="B14" s="352" t="s">
        <v>1546</v>
      </c>
      <c r="C14" s="442" t="s">
        <v>1401</v>
      </c>
      <c r="D14" s="443">
        <v>25000</v>
      </c>
      <c r="E14" s="231">
        <v>26.6</v>
      </c>
      <c r="F14" s="231">
        <v>27.930000000000003</v>
      </c>
      <c r="G14" s="830">
        <v>33</v>
      </c>
    </row>
    <row r="15" spans="1:7" ht="13.5" hidden="1" outlineLevel="1" thickBot="1">
      <c r="A15" s="441">
        <v>2880</v>
      </c>
      <c r="B15" s="352" t="s">
        <v>1545</v>
      </c>
      <c r="C15" s="442" t="s">
        <v>1401</v>
      </c>
      <c r="D15" s="443">
        <v>25000</v>
      </c>
      <c r="E15" s="231">
        <v>26.6</v>
      </c>
      <c r="F15" s="231">
        <v>27.930000000000003</v>
      </c>
      <c r="G15" s="830">
        <v>33</v>
      </c>
    </row>
    <row r="16" spans="1:7" ht="13.5" hidden="1" outlineLevel="1" thickBot="1">
      <c r="A16" s="444">
        <v>4053403</v>
      </c>
      <c r="B16" s="352" t="s">
        <v>1177</v>
      </c>
      <c r="C16" s="442" t="s">
        <v>1355</v>
      </c>
      <c r="D16" s="443">
        <v>11500</v>
      </c>
      <c r="E16" s="231">
        <v>25.9</v>
      </c>
      <c r="F16" s="231">
        <v>27.195</v>
      </c>
      <c r="G16" s="830">
        <v>32</v>
      </c>
    </row>
    <row r="17" spans="1:7" ht="13.5" hidden="1" outlineLevel="1" thickBot="1">
      <c r="A17" s="444">
        <v>4053503</v>
      </c>
      <c r="B17" s="352" t="s">
        <v>1175</v>
      </c>
      <c r="C17" s="442" t="s">
        <v>828</v>
      </c>
      <c r="D17" s="443">
        <v>11500</v>
      </c>
      <c r="E17" s="231">
        <v>39.5</v>
      </c>
      <c r="F17" s="231">
        <v>41.475</v>
      </c>
      <c r="G17" s="830">
        <v>49</v>
      </c>
    </row>
    <row r="18" spans="1:7" ht="13.5" hidden="1" outlineLevel="1" thickBot="1">
      <c r="A18" s="444">
        <v>4053603</v>
      </c>
      <c r="B18" s="352" t="s">
        <v>1176</v>
      </c>
      <c r="C18" s="442" t="s">
        <v>828</v>
      </c>
      <c r="D18" s="443">
        <v>11500</v>
      </c>
      <c r="E18" s="231">
        <v>39.5</v>
      </c>
      <c r="F18" s="231">
        <v>41.475</v>
      </c>
      <c r="G18" s="830">
        <v>49</v>
      </c>
    </row>
    <row r="19" spans="1:7" ht="13.5" hidden="1" outlineLevel="1" thickBot="1">
      <c r="A19" s="444">
        <v>4053703</v>
      </c>
      <c r="B19" s="352" t="s">
        <v>827</v>
      </c>
      <c r="C19" s="442" t="s">
        <v>828</v>
      </c>
      <c r="D19" s="443">
        <v>11500</v>
      </c>
      <c r="E19" s="231">
        <v>39.5</v>
      </c>
      <c r="F19" s="231">
        <v>41.475</v>
      </c>
      <c r="G19" s="830">
        <v>49</v>
      </c>
    </row>
    <row r="20" spans="1:8" s="514" customFormat="1" ht="15.75" customHeight="1" hidden="1" outlineLevel="1">
      <c r="A20" s="445">
        <v>4152613</v>
      </c>
      <c r="B20" s="446" t="s">
        <v>1426</v>
      </c>
      <c r="C20" s="447" t="s">
        <v>1428</v>
      </c>
      <c r="D20" s="448">
        <v>6000</v>
      </c>
      <c r="E20" s="231">
        <v>104.3</v>
      </c>
      <c r="F20" s="231">
        <v>109.515</v>
      </c>
      <c r="G20" s="830">
        <v>130</v>
      </c>
      <c r="H20" s="427"/>
    </row>
    <row r="21" spans="1:7" ht="13.5" hidden="1" outlineLevel="1" thickBot="1">
      <c r="A21" s="445">
        <v>4153104</v>
      </c>
      <c r="B21" s="352" t="s">
        <v>517</v>
      </c>
      <c r="C21" s="449" t="s">
        <v>1099</v>
      </c>
      <c r="D21" s="443">
        <v>7000</v>
      </c>
      <c r="E21" s="231">
        <v>108.8</v>
      </c>
      <c r="F21" s="231">
        <v>114.24</v>
      </c>
      <c r="G21" s="830">
        <v>136</v>
      </c>
    </row>
    <row r="22" spans="1:7" ht="13.5" hidden="1" outlineLevel="1" thickBot="1">
      <c r="A22" s="450">
        <v>4518601</v>
      </c>
      <c r="B22" s="352" t="s">
        <v>615</v>
      </c>
      <c r="C22" s="442" t="s">
        <v>536</v>
      </c>
      <c r="D22" s="451" t="s">
        <v>1429</v>
      </c>
      <c r="E22" s="231">
        <v>25.2</v>
      </c>
      <c r="F22" s="231">
        <v>26.46</v>
      </c>
      <c r="G22" s="830">
        <v>32</v>
      </c>
    </row>
    <row r="23" spans="1:7" ht="13.5" hidden="1" outlineLevel="1" thickBot="1">
      <c r="A23" s="452">
        <v>4518892</v>
      </c>
      <c r="B23" s="352" t="s">
        <v>384</v>
      </c>
      <c r="C23" s="449" t="s">
        <v>385</v>
      </c>
      <c r="D23" s="443">
        <v>5000</v>
      </c>
      <c r="E23" s="231">
        <v>30.3</v>
      </c>
      <c r="F23" s="231">
        <v>31.815</v>
      </c>
      <c r="G23" s="830">
        <v>38</v>
      </c>
    </row>
    <row r="24" spans="1:7" ht="13.5" hidden="1" outlineLevel="1" thickBot="1">
      <c r="A24" s="445">
        <v>8916102</v>
      </c>
      <c r="B24" s="352" t="s">
        <v>1491</v>
      </c>
      <c r="C24" s="449" t="s">
        <v>1489</v>
      </c>
      <c r="D24" s="451" t="s">
        <v>1471</v>
      </c>
      <c r="E24" s="231">
        <v>74.8</v>
      </c>
      <c r="F24" s="231">
        <v>78.54</v>
      </c>
      <c r="G24" s="830">
        <v>94</v>
      </c>
    </row>
    <row r="25" spans="1:7" ht="13.5" hidden="1" outlineLevel="1" thickBot="1">
      <c r="A25" s="445">
        <v>8916702</v>
      </c>
      <c r="B25" s="446" t="s">
        <v>1491</v>
      </c>
      <c r="C25" s="447" t="s">
        <v>1472</v>
      </c>
      <c r="D25" s="453" t="s">
        <v>1337</v>
      </c>
      <c r="E25" s="231">
        <v>25.1</v>
      </c>
      <c r="F25" s="231">
        <v>26.355000000000004</v>
      </c>
      <c r="G25" s="830">
        <v>31</v>
      </c>
    </row>
    <row r="26" spans="1:7" ht="13.5" hidden="1" outlineLevel="1" thickBot="1">
      <c r="A26" s="445">
        <v>8931202</v>
      </c>
      <c r="B26" s="352" t="s">
        <v>712</v>
      </c>
      <c r="C26" s="449" t="s">
        <v>1129</v>
      </c>
      <c r="D26" s="453" t="s">
        <v>1338</v>
      </c>
      <c r="E26" s="231">
        <v>119.1</v>
      </c>
      <c r="F26" s="231">
        <v>125.05499999999999</v>
      </c>
      <c r="G26" s="830">
        <v>149</v>
      </c>
    </row>
    <row r="27" spans="1:7" ht="13.5" hidden="1" outlineLevel="1" thickBot="1">
      <c r="A27" s="445">
        <v>8931602</v>
      </c>
      <c r="B27" s="446" t="s">
        <v>1491</v>
      </c>
      <c r="C27" s="449" t="s">
        <v>1492</v>
      </c>
      <c r="D27" s="453" t="s">
        <v>1339</v>
      </c>
      <c r="E27" s="231">
        <v>23.9</v>
      </c>
      <c r="F27" s="231">
        <v>25.095</v>
      </c>
      <c r="G27" s="830">
        <v>30</v>
      </c>
    </row>
    <row r="28" spans="1:7" ht="13.5" hidden="1" outlineLevel="1" thickBot="1">
      <c r="A28" s="445">
        <v>8931621</v>
      </c>
      <c r="B28" s="352" t="s">
        <v>712</v>
      </c>
      <c r="C28" s="449" t="s">
        <v>538</v>
      </c>
      <c r="D28" s="453" t="s">
        <v>1340</v>
      </c>
      <c r="E28" s="231">
        <v>72.3</v>
      </c>
      <c r="F28" s="231">
        <v>75.915</v>
      </c>
      <c r="G28" s="830">
        <v>90</v>
      </c>
    </row>
    <row r="29" spans="1:7" ht="13.5" hidden="1" outlineLevel="1" thickBot="1">
      <c r="A29" s="445">
        <v>8931810</v>
      </c>
      <c r="B29" s="446" t="s">
        <v>1491</v>
      </c>
      <c r="C29" s="447" t="s">
        <v>1493</v>
      </c>
      <c r="D29" s="453" t="s">
        <v>1341</v>
      </c>
      <c r="E29" s="231">
        <v>39.1</v>
      </c>
      <c r="F29" s="231">
        <v>41.055</v>
      </c>
      <c r="G29" s="830">
        <v>49</v>
      </c>
    </row>
    <row r="30" spans="1:7" ht="13.5" hidden="1" outlineLevel="1" thickBot="1">
      <c r="A30" s="445">
        <v>8932304</v>
      </c>
      <c r="B30" s="352" t="s">
        <v>37</v>
      </c>
      <c r="C30" s="449" t="s">
        <v>209</v>
      </c>
      <c r="D30" s="453" t="s">
        <v>1342</v>
      </c>
      <c r="E30" s="231">
        <v>127.7</v>
      </c>
      <c r="F30" s="231">
        <v>134.085</v>
      </c>
      <c r="G30" s="830">
        <v>160</v>
      </c>
    </row>
    <row r="31" spans="1:7" ht="13.5" hidden="1" outlineLevel="1" thickBot="1">
      <c r="A31" s="445">
        <v>8932404</v>
      </c>
      <c r="B31" s="352" t="s">
        <v>1473</v>
      </c>
      <c r="C31" s="449" t="s">
        <v>1101</v>
      </c>
      <c r="D31" s="453" t="s">
        <v>1343</v>
      </c>
      <c r="E31" s="231">
        <v>38.3</v>
      </c>
      <c r="F31" s="231">
        <v>40.214999999999996</v>
      </c>
      <c r="G31" s="830">
        <v>48</v>
      </c>
    </row>
    <row r="32" spans="1:7" ht="13.5" hidden="1" outlineLevel="1" thickBot="1">
      <c r="A32" s="452">
        <v>8932604</v>
      </c>
      <c r="B32" s="352" t="s">
        <v>1474</v>
      </c>
      <c r="C32" s="449" t="s">
        <v>1180</v>
      </c>
      <c r="D32" s="451" t="s">
        <v>524</v>
      </c>
      <c r="E32" s="231">
        <v>227.7</v>
      </c>
      <c r="F32" s="231">
        <v>239.085</v>
      </c>
      <c r="G32" s="830">
        <v>285</v>
      </c>
    </row>
    <row r="33" spans="1:7" ht="13.5" hidden="1" outlineLevel="1" thickBot="1">
      <c r="A33" s="452">
        <v>8935123</v>
      </c>
      <c r="B33" s="352" t="s">
        <v>1183</v>
      </c>
      <c r="C33" s="449" t="s">
        <v>363</v>
      </c>
      <c r="D33" s="443">
        <v>8000</v>
      </c>
      <c r="E33" s="231">
        <v>52.6</v>
      </c>
      <c r="F33" s="231">
        <v>55.230000000000004</v>
      </c>
      <c r="G33" s="830">
        <v>66</v>
      </c>
    </row>
    <row r="34" spans="1:7" ht="13.5" hidden="1" outlineLevel="1" thickBot="1">
      <c r="A34" s="452">
        <v>8935124</v>
      </c>
      <c r="B34" s="352" t="s">
        <v>74</v>
      </c>
      <c r="C34" s="449" t="s">
        <v>363</v>
      </c>
      <c r="D34" s="443">
        <v>8000</v>
      </c>
      <c r="E34" s="231">
        <v>60.1</v>
      </c>
      <c r="F34" s="231">
        <v>63.105000000000004</v>
      </c>
      <c r="G34" s="830">
        <v>75</v>
      </c>
    </row>
    <row r="35" spans="1:7" ht="13.5" hidden="1" outlineLevel="1" thickBot="1">
      <c r="A35" s="452">
        <v>8935125</v>
      </c>
      <c r="B35" s="352" t="s">
        <v>1182</v>
      </c>
      <c r="C35" s="449" t="s">
        <v>363</v>
      </c>
      <c r="D35" s="443">
        <v>8000</v>
      </c>
      <c r="E35" s="231">
        <v>60.1</v>
      </c>
      <c r="F35" s="231">
        <v>63.105000000000004</v>
      </c>
      <c r="G35" s="830">
        <v>75</v>
      </c>
    </row>
    <row r="36" spans="1:7" ht="13.5" hidden="1" outlineLevel="1" thickBot="1">
      <c r="A36" s="452">
        <v>8935126</v>
      </c>
      <c r="B36" s="352" t="s">
        <v>388</v>
      </c>
      <c r="C36" s="449" t="s">
        <v>363</v>
      </c>
      <c r="D36" s="443">
        <v>8000</v>
      </c>
      <c r="E36" s="231">
        <v>60.1</v>
      </c>
      <c r="F36" s="231">
        <v>63.105000000000004</v>
      </c>
      <c r="G36" s="830">
        <v>75</v>
      </c>
    </row>
    <row r="37" spans="1:7" ht="13.5" hidden="1" outlineLevel="1" thickBot="1">
      <c r="A37" s="452">
        <v>8935204</v>
      </c>
      <c r="B37" s="352" t="s">
        <v>703</v>
      </c>
      <c r="C37" s="449" t="s">
        <v>1098</v>
      </c>
      <c r="D37" s="451" t="s">
        <v>1475</v>
      </c>
      <c r="E37" s="231">
        <v>35.6</v>
      </c>
      <c r="F37" s="231">
        <v>37.38</v>
      </c>
      <c r="G37" s="830">
        <v>45</v>
      </c>
    </row>
    <row r="38" spans="1:7" ht="13.5" hidden="1" outlineLevel="1" thickBot="1">
      <c r="A38" s="452">
        <v>8935304</v>
      </c>
      <c r="B38" s="352" t="s">
        <v>704</v>
      </c>
      <c r="C38" s="449" t="s">
        <v>376</v>
      </c>
      <c r="D38" s="451" t="s">
        <v>1476</v>
      </c>
      <c r="E38" s="231">
        <v>67.6</v>
      </c>
      <c r="F38" s="231">
        <v>70.98</v>
      </c>
      <c r="G38" s="830">
        <v>85</v>
      </c>
    </row>
    <row r="39" spans="1:7" ht="13.5" hidden="1" outlineLevel="1" thickBot="1">
      <c r="A39" s="452">
        <v>8935425</v>
      </c>
      <c r="B39" s="352" t="s">
        <v>1183</v>
      </c>
      <c r="C39" s="442" t="s">
        <v>527</v>
      </c>
      <c r="D39" s="443">
        <v>8000</v>
      </c>
      <c r="E39" s="231">
        <v>52.6</v>
      </c>
      <c r="F39" s="231">
        <v>55.230000000000004</v>
      </c>
      <c r="G39" s="830">
        <v>66</v>
      </c>
    </row>
    <row r="40" spans="1:7" ht="13.5" hidden="1" outlineLevel="1" thickBot="1">
      <c r="A40" s="452">
        <v>8935426</v>
      </c>
      <c r="B40" s="352" t="s">
        <v>74</v>
      </c>
      <c r="C40" s="442" t="s">
        <v>527</v>
      </c>
      <c r="D40" s="443">
        <v>8000</v>
      </c>
      <c r="E40" s="231">
        <v>60.1</v>
      </c>
      <c r="F40" s="231">
        <v>63.105000000000004</v>
      </c>
      <c r="G40" s="830">
        <v>75</v>
      </c>
    </row>
    <row r="41" spans="1:7" ht="13.5" hidden="1" outlineLevel="1" thickBot="1">
      <c r="A41" s="452">
        <v>8935427</v>
      </c>
      <c r="B41" s="352" t="s">
        <v>1182</v>
      </c>
      <c r="C41" s="442" t="s">
        <v>527</v>
      </c>
      <c r="D41" s="443">
        <v>8000</v>
      </c>
      <c r="E41" s="231">
        <v>60.1</v>
      </c>
      <c r="F41" s="231">
        <v>63.105000000000004</v>
      </c>
      <c r="G41" s="830">
        <v>75</v>
      </c>
    </row>
    <row r="42" spans="1:7" ht="13.5" hidden="1" outlineLevel="1" thickBot="1">
      <c r="A42" s="452">
        <v>8935428</v>
      </c>
      <c r="B42" s="352" t="s">
        <v>388</v>
      </c>
      <c r="C42" s="442" t="s">
        <v>527</v>
      </c>
      <c r="D42" s="443">
        <v>8000</v>
      </c>
      <c r="E42" s="231">
        <v>60.1</v>
      </c>
      <c r="F42" s="231">
        <v>63.105000000000004</v>
      </c>
      <c r="G42" s="830">
        <v>75</v>
      </c>
    </row>
    <row r="43" spans="1:7" ht="13.5" hidden="1" outlineLevel="1" thickBot="1">
      <c r="A43" s="445">
        <v>8935504</v>
      </c>
      <c r="B43" s="352" t="s">
        <v>752</v>
      </c>
      <c r="C43" s="449" t="s">
        <v>378</v>
      </c>
      <c r="D43" s="451" t="s">
        <v>1378</v>
      </c>
      <c r="E43" s="231">
        <v>231</v>
      </c>
      <c r="F43" s="231">
        <v>242.55</v>
      </c>
      <c r="G43" s="830">
        <v>289</v>
      </c>
    </row>
    <row r="44" spans="1:7" ht="13.5" hidden="1" outlineLevel="1" thickBot="1">
      <c r="A44" s="445">
        <v>8935604</v>
      </c>
      <c r="B44" s="352" t="s">
        <v>380</v>
      </c>
      <c r="C44" s="449" t="s">
        <v>215</v>
      </c>
      <c r="D44" s="451" t="s">
        <v>753</v>
      </c>
      <c r="E44" s="231">
        <v>101</v>
      </c>
      <c r="F44" s="231">
        <v>106.05000000000001</v>
      </c>
      <c r="G44" s="830">
        <v>126</v>
      </c>
    </row>
    <row r="45" spans="1:7" ht="13.5" hidden="1" outlineLevel="1" thickBot="1">
      <c r="A45" s="445">
        <v>8935804</v>
      </c>
      <c r="B45" s="352" t="s">
        <v>705</v>
      </c>
      <c r="C45" s="449" t="s">
        <v>1103</v>
      </c>
      <c r="D45" s="451" t="s">
        <v>1477</v>
      </c>
      <c r="E45" s="231">
        <v>21.12</v>
      </c>
      <c r="F45" s="231">
        <v>22.155</v>
      </c>
      <c r="G45" s="830">
        <v>26</v>
      </c>
    </row>
    <row r="46" spans="1:7" ht="39" hidden="1" outlineLevel="1" thickBot="1">
      <c r="A46" s="445">
        <v>8936204</v>
      </c>
      <c r="B46" s="352" t="s">
        <v>706</v>
      </c>
      <c r="C46" s="449" t="s">
        <v>377</v>
      </c>
      <c r="D46" s="451" t="s">
        <v>591</v>
      </c>
      <c r="E46" s="231">
        <v>59.1</v>
      </c>
      <c r="F46" s="231">
        <v>62.05500000000001</v>
      </c>
      <c r="G46" s="830">
        <v>74</v>
      </c>
    </row>
    <row r="47" spans="1:7" ht="13.5" hidden="1" outlineLevel="1" thickBot="1">
      <c r="A47" s="445">
        <v>8936304</v>
      </c>
      <c r="B47" s="352" t="s">
        <v>707</v>
      </c>
      <c r="C47" s="449" t="s">
        <v>375</v>
      </c>
      <c r="D47" s="451" t="s">
        <v>592</v>
      </c>
      <c r="E47" s="231">
        <v>37.620000000000005</v>
      </c>
      <c r="F47" s="231">
        <v>39.480000000000004</v>
      </c>
      <c r="G47" s="830">
        <v>47</v>
      </c>
    </row>
    <row r="48" spans="1:7" ht="13.5" hidden="1" outlineLevel="1" thickBot="1">
      <c r="A48" s="445">
        <v>8936404</v>
      </c>
      <c r="B48" s="352" t="s">
        <v>708</v>
      </c>
      <c r="C48" s="449" t="s">
        <v>382</v>
      </c>
      <c r="D48" s="451" t="s">
        <v>593</v>
      </c>
      <c r="E48" s="231">
        <v>46.5</v>
      </c>
      <c r="F48" s="231">
        <v>48.825</v>
      </c>
      <c r="G48" s="830">
        <v>58</v>
      </c>
    </row>
    <row r="49" spans="1:7" ht="13.5" hidden="1" outlineLevel="1" thickBot="1">
      <c r="A49" s="445">
        <v>8936604</v>
      </c>
      <c r="B49" s="352" t="s">
        <v>710</v>
      </c>
      <c r="C49" s="449" t="s">
        <v>205</v>
      </c>
      <c r="D49" s="451" t="s">
        <v>594</v>
      </c>
      <c r="E49" s="231">
        <v>63.2</v>
      </c>
      <c r="F49" s="231">
        <v>66.36</v>
      </c>
      <c r="G49" s="830">
        <v>79</v>
      </c>
    </row>
    <row r="50" spans="1:7" ht="13.5" hidden="1" outlineLevel="1" thickBot="1">
      <c r="A50" s="452">
        <v>8936904</v>
      </c>
      <c r="B50" s="352" t="s">
        <v>379</v>
      </c>
      <c r="C50" s="449" t="s">
        <v>213</v>
      </c>
      <c r="D50" s="451" t="s">
        <v>595</v>
      </c>
      <c r="E50" s="231">
        <v>53.8</v>
      </c>
      <c r="F50" s="231">
        <v>56.49</v>
      </c>
      <c r="G50" s="830">
        <v>67</v>
      </c>
    </row>
    <row r="51" spans="1:7" ht="13.5" hidden="1" outlineLevel="1" thickBot="1">
      <c r="A51" s="452">
        <v>8937123</v>
      </c>
      <c r="B51" s="352" t="s">
        <v>1183</v>
      </c>
      <c r="C51" s="449" t="s">
        <v>364</v>
      </c>
      <c r="D51" s="451" t="s">
        <v>596</v>
      </c>
      <c r="E51" s="231">
        <v>43.5</v>
      </c>
      <c r="F51" s="231">
        <v>45.675000000000004</v>
      </c>
      <c r="G51" s="830">
        <v>54</v>
      </c>
    </row>
    <row r="52" spans="1:7" ht="13.5" hidden="1" outlineLevel="1" thickBot="1">
      <c r="A52" s="452">
        <v>8937124</v>
      </c>
      <c r="B52" s="352" t="s">
        <v>74</v>
      </c>
      <c r="C52" s="449" t="s">
        <v>364</v>
      </c>
      <c r="D52" s="451" t="s">
        <v>597</v>
      </c>
      <c r="E52" s="231">
        <v>48.9</v>
      </c>
      <c r="F52" s="231">
        <v>51.345</v>
      </c>
      <c r="G52" s="830">
        <v>61</v>
      </c>
    </row>
    <row r="53" spans="1:7" ht="13.5" hidden="1" outlineLevel="1" thickBot="1">
      <c r="A53" s="452">
        <v>8937125</v>
      </c>
      <c r="B53" s="352" t="s">
        <v>1182</v>
      </c>
      <c r="C53" s="449" t="s">
        <v>364</v>
      </c>
      <c r="D53" s="451" t="s">
        <v>597</v>
      </c>
      <c r="E53" s="231">
        <v>48.9</v>
      </c>
      <c r="F53" s="231">
        <v>51.345</v>
      </c>
      <c r="G53" s="830">
        <v>61</v>
      </c>
    </row>
    <row r="54" spans="1:7" ht="13.5" hidden="1" outlineLevel="1" thickBot="1">
      <c r="A54" s="452">
        <v>8937126</v>
      </c>
      <c r="B54" s="352" t="s">
        <v>388</v>
      </c>
      <c r="C54" s="449" t="s">
        <v>364</v>
      </c>
      <c r="D54" s="451" t="s">
        <v>597</v>
      </c>
      <c r="E54" s="231">
        <v>48.9</v>
      </c>
      <c r="F54" s="231">
        <v>51.345</v>
      </c>
      <c r="G54" s="830">
        <v>61</v>
      </c>
    </row>
    <row r="55" spans="1:7" ht="13.5" hidden="1" outlineLevel="1" thickBot="1">
      <c r="A55" s="452">
        <v>8937223</v>
      </c>
      <c r="B55" s="352" t="s">
        <v>1183</v>
      </c>
      <c r="C55" s="442" t="s">
        <v>711</v>
      </c>
      <c r="D55" s="443">
        <v>9000</v>
      </c>
      <c r="E55" s="231">
        <v>43.8</v>
      </c>
      <c r="F55" s="231">
        <v>45.99</v>
      </c>
      <c r="G55" s="830">
        <v>55</v>
      </c>
    </row>
    <row r="56" spans="1:7" ht="13.5" hidden="1" outlineLevel="1" thickBot="1">
      <c r="A56" s="452">
        <v>8937224</v>
      </c>
      <c r="B56" s="352" t="s">
        <v>74</v>
      </c>
      <c r="C56" s="442" t="s">
        <v>711</v>
      </c>
      <c r="D56" s="443">
        <v>9000</v>
      </c>
      <c r="E56" s="231">
        <v>48.9</v>
      </c>
      <c r="F56" s="231">
        <v>51.345</v>
      </c>
      <c r="G56" s="830">
        <v>61</v>
      </c>
    </row>
    <row r="57" spans="1:7" ht="13.5" hidden="1" outlineLevel="1" thickBot="1">
      <c r="A57" s="452">
        <v>8937225</v>
      </c>
      <c r="B57" s="352" t="s">
        <v>1182</v>
      </c>
      <c r="C57" s="442" t="s">
        <v>711</v>
      </c>
      <c r="D57" s="443">
        <v>9000</v>
      </c>
      <c r="E57" s="231">
        <v>48.9</v>
      </c>
      <c r="F57" s="231">
        <v>51.345</v>
      </c>
      <c r="G57" s="830">
        <v>61</v>
      </c>
    </row>
    <row r="58" spans="1:7" ht="13.5" hidden="1" outlineLevel="1" thickBot="1">
      <c r="A58" s="452">
        <v>8937226</v>
      </c>
      <c r="B58" s="352" t="s">
        <v>388</v>
      </c>
      <c r="C58" s="442" t="s">
        <v>711</v>
      </c>
      <c r="D58" s="443">
        <v>9000</v>
      </c>
      <c r="E58" s="231">
        <v>49</v>
      </c>
      <c r="F58" s="231">
        <v>51.45</v>
      </c>
      <c r="G58" s="830">
        <v>61</v>
      </c>
    </row>
    <row r="59" spans="1:7" ht="13.5" hidden="1" outlineLevel="1" thickBot="1">
      <c r="A59" s="452">
        <v>8937423</v>
      </c>
      <c r="B59" s="352" t="s">
        <v>1184</v>
      </c>
      <c r="C59" s="449" t="s">
        <v>1360</v>
      </c>
      <c r="D59" s="451" t="s">
        <v>598</v>
      </c>
      <c r="E59" s="231">
        <v>37.4</v>
      </c>
      <c r="F59" s="231">
        <v>39.27</v>
      </c>
      <c r="G59" s="830">
        <v>47</v>
      </c>
    </row>
    <row r="60" spans="1:7" ht="13.5" hidden="1" outlineLevel="1" thickBot="1">
      <c r="A60" s="452">
        <v>8937424</v>
      </c>
      <c r="B60" s="352" t="s">
        <v>74</v>
      </c>
      <c r="C60" s="449" t="s">
        <v>1360</v>
      </c>
      <c r="D60" s="451" t="s">
        <v>599</v>
      </c>
      <c r="E60" s="231">
        <v>38.8</v>
      </c>
      <c r="F60" s="231">
        <v>40.74</v>
      </c>
      <c r="G60" s="830">
        <v>49</v>
      </c>
    </row>
    <row r="61" spans="1:7" ht="13.5" hidden="1" outlineLevel="1" thickBot="1">
      <c r="A61" s="452">
        <v>8937425</v>
      </c>
      <c r="B61" s="352" t="s">
        <v>1181</v>
      </c>
      <c r="C61" s="449" t="s">
        <v>1360</v>
      </c>
      <c r="D61" s="451" t="s">
        <v>599</v>
      </c>
      <c r="E61" s="231">
        <v>38.8</v>
      </c>
      <c r="F61" s="231">
        <v>40.74</v>
      </c>
      <c r="G61" s="830">
        <v>49</v>
      </c>
    </row>
    <row r="62" spans="1:7" ht="13.5" hidden="1" outlineLevel="1" thickBot="1">
      <c r="A62" s="452">
        <v>8937426</v>
      </c>
      <c r="B62" s="352" t="s">
        <v>388</v>
      </c>
      <c r="C62" s="449" t="s">
        <v>1360</v>
      </c>
      <c r="D62" s="451" t="s">
        <v>599</v>
      </c>
      <c r="E62" s="231">
        <v>38.8</v>
      </c>
      <c r="F62" s="231">
        <v>40.74</v>
      </c>
      <c r="G62" s="830">
        <v>49</v>
      </c>
    </row>
    <row r="63" spans="1:7" ht="13.5" hidden="1" outlineLevel="1" thickBot="1">
      <c r="A63" s="452">
        <v>8937527</v>
      </c>
      <c r="B63" s="352" t="s">
        <v>1184</v>
      </c>
      <c r="C63" s="442" t="s">
        <v>523</v>
      </c>
      <c r="D63" s="443">
        <v>10000</v>
      </c>
      <c r="E63" s="231">
        <v>37.4</v>
      </c>
      <c r="F63" s="231">
        <v>39.27</v>
      </c>
      <c r="G63" s="830">
        <v>47</v>
      </c>
    </row>
    <row r="64" spans="1:7" ht="13.5" hidden="1" outlineLevel="1" thickBot="1">
      <c r="A64" s="452">
        <v>8937528</v>
      </c>
      <c r="B64" s="352" t="s">
        <v>74</v>
      </c>
      <c r="C64" s="442" t="s">
        <v>523</v>
      </c>
      <c r="D64" s="443">
        <v>10000</v>
      </c>
      <c r="E64" s="231">
        <v>38.9</v>
      </c>
      <c r="F64" s="231">
        <v>40.845</v>
      </c>
      <c r="G64" s="830">
        <v>49</v>
      </c>
    </row>
    <row r="65" spans="1:7" ht="13.5" hidden="1" outlineLevel="1" thickBot="1">
      <c r="A65" s="452">
        <v>8937529</v>
      </c>
      <c r="B65" s="352" t="s">
        <v>1181</v>
      </c>
      <c r="C65" s="442" t="s">
        <v>523</v>
      </c>
      <c r="D65" s="443">
        <v>10000</v>
      </c>
      <c r="E65" s="231">
        <v>38.9</v>
      </c>
      <c r="F65" s="231">
        <v>40.845</v>
      </c>
      <c r="G65" s="830">
        <v>49</v>
      </c>
    </row>
    <row r="66" spans="1:7" ht="13.5" hidden="1" outlineLevel="1" thickBot="1">
      <c r="A66" s="452">
        <v>8937530</v>
      </c>
      <c r="B66" s="352" t="s">
        <v>388</v>
      </c>
      <c r="C66" s="442" t="s">
        <v>523</v>
      </c>
      <c r="D66" s="443">
        <v>10000</v>
      </c>
      <c r="E66" s="231">
        <v>38.9</v>
      </c>
      <c r="F66" s="231">
        <v>40.845</v>
      </c>
      <c r="G66" s="830">
        <v>49</v>
      </c>
    </row>
    <row r="67" spans="1:7" ht="13.5" hidden="1" outlineLevel="1" thickBot="1">
      <c r="A67" s="454">
        <v>8937749</v>
      </c>
      <c r="B67" s="352" t="s">
        <v>714</v>
      </c>
      <c r="C67" s="449" t="s">
        <v>383</v>
      </c>
      <c r="D67" s="451" t="s">
        <v>713</v>
      </c>
      <c r="E67" s="231">
        <v>56.3</v>
      </c>
      <c r="F67" s="231">
        <v>59.115</v>
      </c>
      <c r="G67" s="830">
        <v>70</v>
      </c>
    </row>
    <row r="68" spans="1:7" ht="13.5" hidden="1" outlineLevel="1" thickBot="1">
      <c r="A68" s="454">
        <v>8937755</v>
      </c>
      <c r="B68" s="352" t="s">
        <v>715</v>
      </c>
      <c r="C68" s="449" t="s">
        <v>381</v>
      </c>
      <c r="D68" s="451" t="s">
        <v>713</v>
      </c>
      <c r="E68" s="231">
        <v>75</v>
      </c>
      <c r="F68" s="231">
        <v>78.75</v>
      </c>
      <c r="G68" s="830">
        <v>94</v>
      </c>
    </row>
    <row r="69" spans="1:7" ht="39" hidden="1" outlineLevel="1" thickBot="1">
      <c r="A69" s="455">
        <v>8937784</v>
      </c>
      <c r="B69" s="352" t="s">
        <v>1549</v>
      </c>
      <c r="C69" s="442" t="s">
        <v>1550</v>
      </c>
      <c r="D69" s="451" t="s">
        <v>316</v>
      </c>
      <c r="E69" s="231">
        <v>48</v>
      </c>
      <c r="F69" s="231">
        <v>50.400000000000006</v>
      </c>
      <c r="G69" s="830">
        <v>60</v>
      </c>
    </row>
    <row r="70" spans="1:7" ht="13.5" hidden="1" outlineLevel="1" thickBot="1">
      <c r="A70" s="445">
        <v>8937802</v>
      </c>
      <c r="B70" s="352" t="s">
        <v>716</v>
      </c>
      <c r="C70" s="449" t="s">
        <v>717</v>
      </c>
      <c r="D70" s="451" t="s">
        <v>600</v>
      </c>
      <c r="E70" s="231">
        <v>71.5</v>
      </c>
      <c r="F70" s="231">
        <v>75.075</v>
      </c>
      <c r="G70" s="830">
        <v>89</v>
      </c>
    </row>
    <row r="71" spans="1:7" ht="13.5" hidden="1" outlineLevel="1" thickBot="1">
      <c r="A71" s="445">
        <v>8937808</v>
      </c>
      <c r="B71" s="446" t="s">
        <v>602</v>
      </c>
      <c r="C71" s="447" t="s">
        <v>269</v>
      </c>
      <c r="D71" s="451" t="s">
        <v>601</v>
      </c>
      <c r="E71" s="231">
        <v>87</v>
      </c>
      <c r="F71" s="231">
        <v>91.35000000000001</v>
      </c>
      <c r="G71" s="830">
        <v>109</v>
      </c>
    </row>
    <row r="72" spans="1:7" ht="13.5" hidden="1" outlineLevel="1" thickBot="1">
      <c r="A72" s="452">
        <v>8937837</v>
      </c>
      <c r="B72" s="352" t="s">
        <v>1184</v>
      </c>
      <c r="C72" s="449" t="s">
        <v>365</v>
      </c>
      <c r="D72" s="453" t="s">
        <v>1345</v>
      </c>
      <c r="E72" s="231">
        <v>39.2</v>
      </c>
      <c r="F72" s="231">
        <v>41.160000000000004</v>
      </c>
      <c r="G72" s="830">
        <v>49</v>
      </c>
    </row>
    <row r="73" spans="1:7" ht="13.5" hidden="1" outlineLevel="1" thickBot="1">
      <c r="A73" s="452">
        <v>8937838</v>
      </c>
      <c r="B73" s="352" t="s">
        <v>74</v>
      </c>
      <c r="C73" s="449" t="s">
        <v>365</v>
      </c>
      <c r="D73" s="453" t="s">
        <v>1346</v>
      </c>
      <c r="E73" s="231">
        <v>57.8</v>
      </c>
      <c r="F73" s="231">
        <v>60.69</v>
      </c>
      <c r="G73" s="830">
        <v>72</v>
      </c>
    </row>
    <row r="74" spans="1:7" ht="13.5" hidden="1" outlineLevel="1" thickBot="1">
      <c r="A74" s="452">
        <v>8937839</v>
      </c>
      <c r="B74" s="352" t="s">
        <v>1181</v>
      </c>
      <c r="C74" s="449" t="s">
        <v>365</v>
      </c>
      <c r="D74" s="453" t="s">
        <v>1346</v>
      </c>
      <c r="E74" s="231">
        <v>57.8</v>
      </c>
      <c r="F74" s="231">
        <v>60.69</v>
      </c>
      <c r="G74" s="830">
        <v>72</v>
      </c>
    </row>
    <row r="75" spans="1:9" ht="13.5" hidden="1" outlineLevel="1" thickBot="1">
      <c r="A75" s="452">
        <v>8937840</v>
      </c>
      <c r="B75" s="352" t="s">
        <v>388</v>
      </c>
      <c r="C75" s="449" t="s">
        <v>365</v>
      </c>
      <c r="D75" s="453" t="s">
        <v>1346</v>
      </c>
      <c r="E75" s="231">
        <v>57.8</v>
      </c>
      <c r="F75" s="231">
        <v>60.69</v>
      </c>
      <c r="G75" s="830">
        <v>72</v>
      </c>
      <c r="I75" s="514"/>
    </row>
    <row r="76" spans="1:7" ht="13.5" hidden="1" outlineLevel="1" thickBot="1">
      <c r="A76" s="452">
        <v>8937909</v>
      </c>
      <c r="B76" s="352" t="s">
        <v>1184</v>
      </c>
      <c r="C76" s="449" t="s">
        <v>1359</v>
      </c>
      <c r="D76" s="453" t="s">
        <v>603</v>
      </c>
      <c r="E76" s="231">
        <v>34.5</v>
      </c>
      <c r="F76" s="231">
        <v>36.225</v>
      </c>
      <c r="G76" s="830">
        <v>43</v>
      </c>
    </row>
    <row r="77" spans="1:9" s="514" customFormat="1" ht="13.5" hidden="1" outlineLevel="1" thickBot="1">
      <c r="A77" s="452">
        <v>8937920</v>
      </c>
      <c r="B77" s="352" t="s">
        <v>750</v>
      </c>
      <c r="C77" s="449" t="s">
        <v>1359</v>
      </c>
      <c r="D77" s="453" t="s">
        <v>603</v>
      </c>
      <c r="E77" s="231">
        <v>41.7</v>
      </c>
      <c r="F77" s="231">
        <v>43.785000000000004</v>
      </c>
      <c r="G77" s="830">
        <v>52</v>
      </c>
      <c r="H77" s="427"/>
      <c r="I77" s="427"/>
    </row>
    <row r="78" spans="1:7" ht="13.5" hidden="1" outlineLevel="1" thickBot="1">
      <c r="A78" s="452">
        <v>8937921</v>
      </c>
      <c r="B78" s="352" t="s">
        <v>1181</v>
      </c>
      <c r="C78" s="449" t="s">
        <v>1359</v>
      </c>
      <c r="D78" s="453" t="s">
        <v>603</v>
      </c>
      <c r="E78" s="231">
        <v>41.7</v>
      </c>
      <c r="F78" s="231">
        <v>43.785000000000004</v>
      </c>
      <c r="G78" s="830">
        <v>52</v>
      </c>
    </row>
    <row r="79" spans="1:7" ht="13.5" hidden="1" outlineLevel="1" thickBot="1">
      <c r="A79" s="452">
        <v>8937922</v>
      </c>
      <c r="B79" s="352" t="s">
        <v>749</v>
      </c>
      <c r="C79" s="449" t="s">
        <v>1359</v>
      </c>
      <c r="D79" s="453" t="s">
        <v>603</v>
      </c>
      <c r="E79" s="231">
        <v>41.7</v>
      </c>
      <c r="F79" s="231">
        <v>43.785000000000004</v>
      </c>
      <c r="G79" s="830">
        <v>52</v>
      </c>
    </row>
    <row r="80" spans="1:7" ht="13.5" hidden="1" outlineLevel="1" thickBot="1">
      <c r="A80" s="452">
        <v>8937935</v>
      </c>
      <c r="B80" s="352" t="s">
        <v>1184</v>
      </c>
      <c r="C80" s="442" t="s">
        <v>518</v>
      </c>
      <c r="D80" s="443">
        <v>11500</v>
      </c>
      <c r="E80" s="231">
        <v>33.8</v>
      </c>
      <c r="F80" s="231">
        <v>35.49</v>
      </c>
      <c r="G80" s="830">
        <v>42</v>
      </c>
    </row>
    <row r="81" spans="1:7" ht="13.5" hidden="1" outlineLevel="1" thickBot="1">
      <c r="A81" s="452">
        <v>8937936</v>
      </c>
      <c r="B81" s="352" t="s">
        <v>750</v>
      </c>
      <c r="C81" s="442" t="s">
        <v>518</v>
      </c>
      <c r="D81" s="443">
        <v>11500</v>
      </c>
      <c r="E81" s="231">
        <v>41.7</v>
      </c>
      <c r="F81" s="231">
        <v>43.785000000000004</v>
      </c>
      <c r="G81" s="830">
        <v>52</v>
      </c>
    </row>
    <row r="82" spans="1:7" ht="13.5" hidden="1" outlineLevel="1" thickBot="1">
      <c r="A82" s="452">
        <v>8937937</v>
      </c>
      <c r="B82" s="352" t="s">
        <v>1181</v>
      </c>
      <c r="C82" s="442" t="s">
        <v>518</v>
      </c>
      <c r="D82" s="443">
        <v>11500</v>
      </c>
      <c r="E82" s="231">
        <v>41.7</v>
      </c>
      <c r="F82" s="231">
        <v>43.785000000000004</v>
      </c>
      <c r="G82" s="830">
        <v>52</v>
      </c>
    </row>
    <row r="83" spans="1:7" ht="13.5" hidden="1" outlineLevel="1" thickBot="1">
      <c r="A83" s="452">
        <v>8937938</v>
      </c>
      <c r="B83" s="352" t="s">
        <v>749</v>
      </c>
      <c r="C83" s="442" t="s">
        <v>518</v>
      </c>
      <c r="D83" s="443">
        <v>11500</v>
      </c>
      <c r="E83" s="231">
        <v>41.7</v>
      </c>
      <c r="F83" s="231">
        <v>43.785000000000004</v>
      </c>
      <c r="G83" s="830">
        <v>52</v>
      </c>
    </row>
    <row r="84" spans="1:7" ht="13.5" hidden="1" outlineLevel="1" thickBot="1">
      <c r="A84" s="452">
        <v>8938404</v>
      </c>
      <c r="B84" s="352" t="s">
        <v>718</v>
      </c>
      <c r="C84" s="442" t="s">
        <v>470</v>
      </c>
      <c r="D84" s="451" t="s">
        <v>604</v>
      </c>
      <c r="E84" s="231">
        <v>32.8</v>
      </c>
      <c r="F84" s="231">
        <v>34.44</v>
      </c>
      <c r="G84" s="830">
        <v>41</v>
      </c>
    </row>
    <row r="85" spans="1:7" ht="13.5" hidden="1" outlineLevel="1" thickBot="1">
      <c r="A85" s="452">
        <v>8938415</v>
      </c>
      <c r="B85" s="352" t="s">
        <v>719</v>
      </c>
      <c r="C85" s="442" t="s">
        <v>469</v>
      </c>
      <c r="D85" s="451" t="s">
        <v>604</v>
      </c>
      <c r="E85" s="231">
        <v>34.1</v>
      </c>
      <c r="F85" s="231">
        <v>35.805</v>
      </c>
      <c r="G85" s="830">
        <v>43</v>
      </c>
    </row>
    <row r="86" spans="1:7" ht="13.5" hidden="1" outlineLevel="1" thickBot="1">
      <c r="A86" s="441">
        <v>8938509</v>
      </c>
      <c r="B86" s="352" t="s">
        <v>100</v>
      </c>
      <c r="C86" s="442" t="s">
        <v>1361</v>
      </c>
      <c r="D86" s="453" t="s">
        <v>1346</v>
      </c>
      <c r="E86" s="231">
        <v>59.1</v>
      </c>
      <c r="F86" s="231">
        <v>62.05500000000001</v>
      </c>
      <c r="G86" s="830">
        <v>74</v>
      </c>
    </row>
    <row r="87" spans="1:7" ht="13.5" hidden="1" outlineLevel="1" thickBot="1">
      <c r="A87" s="441">
        <v>8938510</v>
      </c>
      <c r="B87" s="352" t="s">
        <v>101</v>
      </c>
      <c r="C87" s="442" t="s">
        <v>1361</v>
      </c>
      <c r="D87" s="453" t="s">
        <v>485</v>
      </c>
      <c r="E87" s="231">
        <v>44.8</v>
      </c>
      <c r="F87" s="231">
        <v>47.04</v>
      </c>
      <c r="G87" s="830">
        <v>56</v>
      </c>
    </row>
    <row r="88" spans="1:7" ht="13.5" hidden="1" outlineLevel="1" thickBot="1">
      <c r="A88" s="441">
        <v>8938511</v>
      </c>
      <c r="B88" s="352" t="s">
        <v>1566</v>
      </c>
      <c r="C88" s="442" t="s">
        <v>1361</v>
      </c>
      <c r="D88" s="453" t="s">
        <v>485</v>
      </c>
      <c r="E88" s="231">
        <v>44.8</v>
      </c>
      <c r="F88" s="231">
        <v>47.04</v>
      </c>
      <c r="G88" s="830">
        <v>56</v>
      </c>
    </row>
    <row r="89" spans="1:7" ht="13.5" hidden="1" outlineLevel="1" thickBot="1">
      <c r="A89" s="441">
        <v>8938512</v>
      </c>
      <c r="B89" s="352" t="s">
        <v>1567</v>
      </c>
      <c r="C89" s="442" t="s">
        <v>1361</v>
      </c>
      <c r="D89" s="453" t="s">
        <v>485</v>
      </c>
      <c r="E89" s="231">
        <v>44.8</v>
      </c>
      <c r="F89" s="231">
        <v>47.04</v>
      </c>
      <c r="G89" s="830">
        <v>56</v>
      </c>
    </row>
    <row r="90" spans="1:7" ht="13.5" hidden="1" outlineLevel="1" thickBot="1">
      <c r="A90" s="456">
        <v>8938705</v>
      </c>
      <c r="B90" s="352" t="s">
        <v>1568</v>
      </c>
      <c r="C90" s="442" t="s">
        <v>1362</v>
      </c>
      <c r="D90" s="451" t="s">
        <v>606</v>
      </c>
      <c r="E90" s="231">
        <v>50.1</v>
      </c>
      <c r="F90" s="231">
        <v>52.605000000000004</v>
      </c>
      <c r="G90" s="830">
        <v>63</v>
      </c>
    </row>
    <row r="91" spans="1:7" ht="13.5" hidden="1" outlineLevel="1" thickBot="1">
      <c r="A91" s="456">
        <v>8938706</v>
      </c>
      <c r="B91" s="352" t="s">
        <v>1569</v>
      </c>
      <c r="C91" s="442" t="s">
        <v>1362</v>
      </c>
      <c r="D91" s="451" t="s">
        <v>624</v>
      </c>
      <c r="E91" s="231">
        <v>40.7</v>
      </c>
      <c r="F91" s="231">
        <v>42.73500000000001</v>
      </c>
      <c r="G91" s="830">
        <v>51</v>
      </c>
    </row>
    <row r="92" spans="1:7" ht="13.5" hidden="1" outlineLevel="1" thickBot="1">
      <c r="A92" s="456">
        <v>8938707</v>
      </c>
      <c r="B92" s="352" t="s">
        <v>1570</v>
      </c>
      <c r="C92" s="442" t="s">
        <v>1362</v>
      </c>
      <c r="D92" s="451" t="s">
        <v>624</v>
      </c>
      <c r="E92" s="231">
        <v>40.7</v>
      </c>
      <c r="F92" s="231">
        <v>42.73500000000001</v>
      </c>
      <c r="G92" s="830">
        <v>51</v>
      </c>
    </row>
    <row r="93" spans="1:7" ht="13.5" hidden="1" outlineLevel="1" thickBot="1">
      <c r="A93" s="456">
        <v>8938708</v>
      </c>
      <c r="B93" s="352" t="s">
        <v>1571</v>
      </c>
      <c r="C93" s="442" t="s">
        <v>1362</v>
      </c>
      <c r="D93" s="451" t="s">
        <v>624</v>
      </c>
      <c r="E93" s="231">
        <v>40.7</v>
      </c>
      <c r="F93" s="231">
        <v>42.73500000000001</v>
      </c>
      <c r="G93" s="830">
        <v>51</v>
      </c>
    </row>
    <row r="94" spans="1:7" ht="13.5" hidden="1" outlineLevel="1" thickBot="1">
      <c r="A94" s="452">
        <v>8971112</v>
      </c>
      <c r="B94" s="352" t="s">
        <v>1572</v>
      </c>
      <c r="C94" s="449" t="s">
        <v>218</v>
      </c>
      <c r="D94" s="453" t="s">
        <v>1344</v>
      </c>
      <c r="E94" s="231">
        <v>86.3</v>
      </c>
      <c r="F94" s="231">
        <v>90.615</v>
      </c>
      <c r="G94" s="830">
        <v>108</v>
      </c>
    </row>
    <row r="95" spans="1:7" ht="13.5" hidden="1" outlineLevel="1" thickBot="1">
      <c r="A95" s="456">
        <v>9961000251</v>
      </c>
      <c r="B95" s="457" t="s">
        <v>605</v>
      </c>
      <c r="C95" s="449" t="s">
        <v>676</v>
      </c>
      <c r="D95" s="453" t="s">
        <v>1349</v>
      </c>
      <c r="E95" s="231">
        <v>95</v>
      </c>
      <c r="F95" s="231">
        <v>100</v>
      </c>
      <c r="G95" s="830">
        <v>113</v>
      </c>
    </row>
    <row r="96" spans="1:7" ht="13.5" hidden="1" outlineLevel="1" thickBot="1">
      <c r="A96" s="452">
        <v>9967000420</v>
      </c>
      <c r="B96" s="352" t="s">
        <v>1588</v>
      </c>
      <c r="C96" s="449" t="s">
        <v>1586</v>
      </c>
      <c r="D96" s="443">
        <v>16000</v>
      </c>
      <c r="E96" s="231">
        <v>82.5</v>
      </c>
      <c r="F96" s="231">
        <v>85.575</v>
      </c>
      <c r="G96" s="830">
        <v>96</v>
      </c>
    </row>
    <row r="97" spans="1:7" ht="13.5" hidden="1" outlineLevel="1" thickBot="1">
      <c r="A97" s="458">
        <v>9967000777</v>
      </c>
      <c r="B97" s="459" t="s">
        <v>1589</v>
      </c>
      <c r="C97" s="449" t="s">
        <v>1587</v>
      </c>
      <c r="D97" s="443">
        <v>16000</v>
      </c>
      <c r="E97" s="231">
        <v>70.18</v>
      </c>
      <c r="F97" s="231">
        <v>72.765</v>
      </c>
      <c r="G97" s="830">
        <v>82</v>
      </c>
    </row>
    <row r="98" spans="1:7" ht="13.5" hidden="1" outlineLevel="1" thickBot="1">
      <c r="A98" s="441" t="s">
        <v>529</v>
      </c>
      <c r="B98" s="352" t="s">
        <v>373</v>
      </c>
      <c r="C98" s="442" t="s">
        <v>167</v>
      </c>
      <c r="D98" s="443">
        <v>20000</v>
      </c>
      <c r="E98" s="231">
        <v>48</v>
      </c>
      <c r="F98" s="231">
        <v>50.400000000000006</v>
      </c>
      <c r="G98" s="830">
        <v>60</v>
      </c>
    </row>
    <row r="99" spans="1:7" ht="13.5" hidden="1" outlineLevel="1" thickBot="1">
      <c r="A99" s="441" t="s">
        <v>530</v>
      </c>
      <c r="B99" s="352" t="s">
        <v>373</v>
      </c>
      <c r="C99" s="442" t="s">
        <v>168</v>
      </c>
      <c r="D99" s="443">
        <v>20000</v>
      </c>
      <c r="E99" s="231">
        <v>53.9</v>
      </c>
      <c r="F99" s="231">
        <v>56.595</v>
      </c>
      <c r="G99" s="830">
        <v>67</v>
      </c>
    </row>
    <row r="100" spans="1:7" ht="13.5" hidden="1" outlineLevel="1" thickBot="1">
      <c r="A100" s="441" t="s">
        <v>567</v>
      </c>
      <c r="B100" s="352" t="s">
        <v>373</v>
      </c>
      <c r="C100" s="442" t="s">
        <v>169</v>
      </c>
      <c r="D100" s="443">
        <v>34500</v>
      </c>
      <c r="E100" s="231">
        <v>52.2</v>
      </c>
      <c r="F100" s="231">
        <v>54.81</v>
      </c>
      <c r="G100" s="830">
        <v>65</v>
      </c>
    </row>
    <row r="101" spans="1:7" ht="13.5" hidden="1" outlineLevel="1" thickBot="1">
      <c r="A101" s="441" t="s">
        <v>568</v>
      </c>
      <c r="B101" s="352" t="s">
        <v>373</v>
      </c>
      <c r="C101" s="442" t="s">
        <v>170</v>
      </c>
      <c r="D101" s="443">
        <v>8000</v>
      </c>
      <c r="E101" s="231">
        <v>24.5</v>
      </c>
      <c r="F101" s="231">
        <v>25.725</v>
      </c>
      <c r="G101" s="830">
        <v>31</v>
      </c>
    </row>
    <row r="102" spans="1:7" ht="13.5" hidden="1" outlineLevel="1" thickBot="1">
      <c r="A102" s="441" t="s">
        <v>323</v>
      </c>
      <c r="B102" s="352" t="s">
        <v>373</v>
      </c>
      <c r="C102" s="442" t="s">
        <v>1576</v>
      </c>
      <c r="D102" s="443">
        <v>5000</v>
      </c>
      <c r="E102" s="231">
        <v>38</v>
      </c>
      <c r="F102" s="231">
        <v>39.9</v>
      </c>
      <c r="G102" s="830">
        <v>48</v>
      </c>
    </row>
    <row r="103" spans="1:7" ht="13.5" hidden="1" outlineLevel="1" thickBot="1">
      <c r="A103" s="441" t="s">
        <v>324</v>
      </c>
      <c r="B103" s="352" t="s">
        <v>372</v>
      </c>
      <c r="C103" s="442" t="s">
        <v>172</v>
      </c>
      <c r="D103" s="443">
        <v>24000</v>
      </c>
      <c r="E103" s="231">
        <v>47.4</v>
      </c>
      <c r="F103" s="231">
        <v>49.77</v>
      </c>
      <c r="G103" s="830">
        <v>59</v>
      </c>
    </row>
    <row r="104" spans="1:7" ht="13.5" hidden="1" outlineLevel="1" thickBot="1">
      <c r="A104" s="441" t="s">
        <v>325</v>
      </c>
      <c r="B104" s="352" t="s">
        <v>373</v>
      </c>
      <c r="C104" s="442" t="s">
        <v>1577</v>
      </c>
      <c r="D104" s="451">
        <v>40000</v>
      </c>
      <c r="E104" s="231">
        <v>116.3</v>
      </c>
      <c r="F104" s="231">
        <v>122.11500000000001</v>
      </c>
      <c r="G104" s="830">
        <v>145</v>
      </c>
    </row>
    <row r="105" spans="1:7" ht="13.5" hidden="1" outlineLevel="1" thickBot="1">
      <c r="A105" s="441" t="s">
        <v>326</v>
      </c>
      <c r="B105" s="352" t="s">
        <v>1403</v>
      </c>
      <c r="C105" s="442" t="s">
        <v>1577</v>
      </c>
      <c r="D105" s="451">
        <v>20000</v>
      </c>
      <c r="E105" s="231">
        <v>7.2</v>
      </c>
      <c r="F105" s="231">
        <v>7.5600000000000005</v>
      </c>
      <c r="G105" s="830">
        <v>9</v>
      </c>
    </row>
    <row r="106" spans="1:7" ht="13.5" hidden="1" outlineLevel="1" thickBot="1">
      <c r="A106" s="441" t="s">
        <v>327</v>
      </c>
      <c r="B106" s="352" t="s">
        <v>373</v>
      </c>
      <c r="C106" s="442" t="s">
        <v>1578</v>
      </c>
      <c r="D106" s="443">
        <v>3000</v>
      </c>
      <c r="E106" s="231">
        <v>10.8</v>
      </c>
      <c r="F106" s="231">
        <v>11.340000000000002</v>
      </c>
      <c r="G106" s="830">
        <v>14</v>
      </c>
    </row>
    <row r="107" spans="1:7" ht="13.5" hidden="1" outlineLevel="1" thickBot="1">
      <c r="A107" s="441" t="s">
        <v>328</v>
      </c>
      <c r="B107" s="352" t="s">
        <v>373</v>
      </c>
      <c r="C107" s="442" t="s">
        <v>1579</v>
      </c>
      <c r="D107" s="443">
        <v>6000</v>
      </c>
      <c r="E107" s="231">
        <v>18.4</v>
      </c>
      <c r="F107" s="231">
        <v>19.32</v>
      </c>
      <c r="G107" s="830">
        <v>23</v>
      </c>
    </row>
    <row r="108" spans="1:7" ht="26.25" hidden="1" outlineLevel="1" thickBot="1">
      <c r="A108" s="441" t="s">
        <v>329</v>
      </c>
      <c r="B108" s="352" t="s">
        <v>712</v>
      </c>
      <c r="C108" s="442" t="s">
        <v>1405</v>
      </c>
      <c r="D108" s="453" t="s">
        <v>1404</v>
      </c>
      <c r="E108" s="231">
        <v>168.2</v>
      </c>
      <c r="F108" s="231">
        <v>176.60999999999999</v>
      </c>
      <c r="G108" s="830">
        <v>210</v>
      </c>
    </row>
    <row r="109" spans="1:7" ht="26.25" hidden="1" outlineLevel="1" thickBot="1">
      <c r="A109" s="441" t="s">
        <v>330</v>
      </c>
      <c r="B109" s="352" t="s">
        <v>373</v>
      </c>
      <c r="C109" s="442" t="s">
        <v>1406</v>
      </c>
      <c r="D109" s="443">
        <v>15000</v>
      </c>
      <c r="E109" s="231">
        <v>42.3</v>
      </c>
      <c r="F109" s="231">
        <v>44.415</v>
      </c>
      <c r="G109" s="830">
        <v>53</v>
      </c>
    </row>
    <row r="110" spans="1:7" ht="13.5" hidden="1" outlineLevel="1" thickBot="1">
      <c r="A110" s="441" t="s">
        <v>331</v>
      </c>
      <c r="B110" s="352" t="s">
        <v>373</v>
      </c>
      <c r="C110" s="442" t="s">
        <v>1407</v>
      </c>
      <c r="D110" s="451">
        <v>50000</v>
      </c>
      <c r="E110" s="231">
        <v>17.8</v>
      </c>
      <c r="F110" s="231">
        <v>18.69</v>
      </c>
      <c r="G110" s="830">
        <v>22</v>
      </c>
    </row>
    <row r="111" spans="1:7" ht="13.5" hidden="1" outlineLevel="1" thickBot="1">
      <c r="A111" s="441" t="s">
        <v>332</v>
      </c>
      <c r="B111" s="352" t="s">
        <v>373</v>
      </c>
      <c r="C111" s="442" t="s">
        <v>731</v>
      </c>
      <c r="D111" s="443">
        <v>24000</v>
      </c>
      <c r="E111" s="231">
        <v>49.8</v>
      </c>
      <c r="F111" s="231">
        <v>52.29</v>
      </c>
      <c r="G111" s="830">
        <v>62</v>
      </c>
    </row>
    <row r="112" spans="1:7" ht="13.5" hidden="1" outlineLevel="1" thickBot="1">
      <c r="A112" s="441" t="s">
        <v>333</v>
      </c>
      <c r="B112" s="352" t="s">
        <v>373</v>
      </c>
      <c r="C112" s="442" t="s">
        <v>46</v>
      </c>
      <c r="D112" s="443">
        <v>20000</v>
      </c>
      <c r="E112" s="231">
        <v>47.2</v>
      </c>
      <c r="F112" s="231">
        <v>49.56</v>
      </c>
      <c r="G112" s="830">
        <v>59</v>
      </c>
    </row>
    <row r="113" spans="1:7" ht="13.5" hidden="1" outlineLevel="1" thickBot="1">
      <c r="A113" s="441" t="s">
        <v>334</v>
      </c>
      <c r="B113" s="352" t="s">
        <v>373</v>
      </c>
      <c r="C113" s="442" t="s">
        <v>1408</v>
      </c>
      <c r="D113" s="443">
        <v>20000</v>
      </c>
      <c r="E113" s="231">
        <v>49.8</v>
      </c>
      <c r="F113" s="231">
        <v>52.29</v>
      </c>
      <c r="G113" s="830">
        <v>62</v>
      </c>
    </row>
    <row r="114" spans="1:7" ht="13.5" hidden="1" outlineLevel="1" thickBot="1">
      <c r="A114" s="441" t="s">
        <v>335</v>
      </c>
      <c r="B114" s="352" t="s">
        <v>373</v>
      </c>
      <c r="C114" s="442" t="s">
        <v>1409</v>
      </c>
      <c r="D114" s="443">
        <v>20000</v>
      </c>
      <c r="E114" s="231">
        <v>56.3</v>
      </c>
      <c r="F114" s="231">
        <v>59.115</v>
      </c>
      <c r="G114" s="830">
        <v>70</v>
      </c>
    </row>
    <row r="115" spans="1:7" ht="13.5" hidden="1" outlineLevel="1" thickBot="1">
      <c r="A115" s="441" t="s">
        <v>336</v>
      </c>
      <c r="B115" s="352" t="s">
        <v>1410</v>
      </c>
      <c r="C115" s="442" t="s">
        <v>49</v>
      </c>
      <c r="D115" s="443">
        <v>60000</v>
      </c>
      <c r="E115" s="231">
        <v>87</v>
      </c>
      <c r="F115" s="231">
        <v>91.35000000000001</v>
      </c>
      <c r="G115" s="830">
        <v>109</v>
      </c>
    </row>
    <row r="116" spans="1:7" ht="13.5" hidden="1" outlineLevel="1" thickBot="1">
      <c r="A116" s="441" t="s">
        <v>337</v>
      </c>
      <c r="B116" s="352" t="s">
        <v>1411</v>
      </c>
      <c r="C116" s="442" t="s">
        <v>1412</v>
      </c>
      <c r="D116" s="443">
        <v>29391</v>
      </c>
      <c r="E116" s="231">
        <v>73.4</v>
      </c>
      <c r="F116" s="231">
        <v>77.07000000000001</v>
      </c>
      <c r="G116" s="830">
        <v>92</v>
      </c>
    </row>
    <row r="117" spans="1:7" ht="13.5" hidden="1" outlineLevel="1" thickBot="1">
      <c r="A117" s="441" t="s">
        <v>338</v>
      </c>
      <c r="B117" s="352" t="s">
        <v>373</v>
      </c>
      <c r="C117" s="442" t="s">
        <v>1413</v>
      </c>
      <c r="D117" s="451">
        <v>24000</v>
      </c>
      <c r="E117" s="231">
        <v>48.4</v>
      </c>
      <c r="F117" s="231">
        <v>50.82</v>
      </c>
      <c r="G117" s="830">
        <v>61</v>
      </c>
    </row>
    <row r="118" spans="1:7" ht="13.5" hidden="1" outlineLevel="1" thickBot="1">
      <c r="A118" s="441" t="s">
        <v>339</v>
      </c>
      <c r="B118" s="352" t="s">
        <v>373</v>
      </c>
      <c r="C118" s="442" t="s">
        <v>1414</v>
      </c>
      <c r="D118" s="443">
        <v>24000</v>
      </c>
      <c r="E118" s="231">
        <v>48.5</v>
      </c>
      <c r="F118" s="231">
        <v>50.925000000000004</v>
      </c>
      <c r="G118" s="830">
        <v>61</v>
      </c>
    </row>
    <row r="119" spans="1:7" ht="13.5" hidden="1" outlineLevel="1" thickBot="1">
      <c r="A119" s="441" t="s">
        <v>340</v>
      </c>
      <c r="B119" s="352" t="s">
        <v>372</v>
      </c>
      <c r="C119" s="442" t="s">
        <v>1415</v>
      </c>
      <c r="D119" s="443">
        <v>8000</v>
      </c>
      <c r="E119" s="231">
        <v>23.9</v>
      </c>
      <c r="F119" s="231">
        <v>25.095</v>
      </c>
      <c r="G119" s="830">
        <v>30</v>
      </c>
    </row>
    <row r="120" spans="1:7" ht="13.5" hidden="1" outlineLevel="1" thickBot="1">
      <c r="A120" s="441" t="s">
        <v>1094</v>
      </c>
      <c r="B120" s="352" t="s">
        <v>372</v>
      </c>
      <c r="C120" s="442" t="s">
        <v>53</v>
      </c>
      <c r="D120" s="443">
        <v>5000</v>
      </c>
      <c r="E120" s="231">
        <v>28.6</v>
      </c>
      <c r="F120" s="231">
        <v>30.03</v>
      </c>
      <c r="G120" s="830">
        <v>36</v>
      </c>
    </row>
    <row r="121" spans="1:7" ht="13.5" hidden="1" outlineLevel="1" thickBot="1">
      <c r="A121" s="441" t="s">
        <v>341</v>
      </c>
      <c r="B121" s="460" t="s">
        <v>373</v>
      </c>
      <c r="C121" s="461" t="s">
        <v>1416</v>
      </c>
      <c r="D121" s="443">
        <v>26000</v>
      </c>
      <c r="E121" s="231">
        <v>70.9</v>
      </c>
      <c r="F121" s="231">
        <v>74.44500000000001</v>
      </c>
      <c r="G121" s="830">
        <v>89</v>
      </c>
    </row>
    <row r="122" spans="1:7" ht="13.5" hidden="1" outlineLevel="1" thickBot="1">
      <c r="A122" s="441" t="s">
        <v>342</v>
      </c>
      <c r="B122" s="352" t="s">
        <v>373</v>
      </c>
      <c r="C122" s="442" t="s">
        <v>1417</v>
      </c>
      <c r="D122" s="443">
        <v>30000</v>
      </c>
      <c r="E122" s="231">
        <v>60.6</v>
      </c>
      <c r="F122" s="231">
        <v>63.63</v>
      </c>
      <c r="G122" s="830">
        <v>76</v>
      </c>
    </row>
    <row r="123" spans="1:7" ht="13.5" hidden="1" outlineLevel="1" thickBot="1">
      <c r="A123" s="441" t="s">
        <v>343</v>
      </c>
      <c r="B123" s="460" t="s">
        <v>372</v>
      </c>
      <c r="C123" s="461" t="s">
        <v>1418</v>
      </c>
      <c r="D123" s="443">
        <v>50000</v>
      </c>
      <c r="E123" s="231">
        <v>86.3</v>
      </c>
      <c r="F123" s="231">
        <v>90.615</v>
      </c>
      <c r="G123" s="830">
        <v>108</v>
      </c>
    </row>
    <row r="124" spans="1:7" ht="13.5" hidden="1" outlineLevel="1" thickBot="1">
      <c r="A124" s="441" t="s">
        <v>344</v>
      </c>
      <c r="B124" s="460" t="s">
        <v>372</v>
      </c>
      <c r="C124" s="461" t="s">
        <v>1419</v>
      </c>
      <c r="D124" s="443">
        <v>26000</v>
      </c>
      <c r="E124" s="231">
        <v>70.6</v>
      </c>
      <c r="F124" s="231">
        <v>74.13</v>
      </c>
      <c r="G124" s="830">
        <v>88</v>
      </c>
    </row>
    <row r="125" spans="1:7" ht="13.5" hidden="1" outlineLevel="1" thickBot="1">
      <c r="A125" s="441" t="s">
        <v>345</v>
      </c>
      <c r="B125" s="460" t="s">
        <v>1420</v>
      </c>
      <c r="C125" s="461" t="s">
        <v>1421</v>
      </c>
      <c r="D125" s="443">
        <v>43500</v>
      </c>
      <c r="E125" s="231">
        <v>71.5</v>
      </c>
      <c r="F125" s="231">
        <v>75.075</v>
      </c>
      <c r="G125" s="830">
        <v>89</v>
      </c>
    </row>
    <row r="126" spans="1:7" ht="13.5" hidden="1" outlineLevel="1" thickBot="1">
      <c r="A126" s="462" t="s">
        <v>413</v>
      </c>
      <c r="B126" s="352" t="s">
        <v>386</v>
      </c>
      <c r="C126" s="442" t="s">
        <v>358</v>
      </c>
      <c r="D126" s="451" t="s">
        <v>622</v>
      </c>
      <c r="E126" s="231">
        <v>45.8</v>
      </c>
      <c r="F126" s="231">
        <v>48.089999999999996</v>
      </c>
      <c r="G126" s="830">
        <v>57</v>
      </c>
    </row>
    <row r="127" spans="1:7" ht="13.5" hidden="1" outlineLevel="1" thickBot="1">
      <c r="A127" s="441" t="s">
        <v>346</v>
      </c>
      <c r="B127" s="352" t="s">
        <v>373</v>
      </c>
      <c r="C127" s="449" t="s">
        <v>200</v>
      </c>
      <c r="D127" s="443">
        <v>30000</v>
      </c>
      <c r="E127" s="231">
        <v>49.3</v>
      </c>
      <c r="F127" s="231">
        <v>51.765</v>
      </c>
      <c r="G127" s="830">
        <v>62</v>
      </c>
    </row>
    <row r="128" spans="1:7" ht="13.5" hidden="1" outlineLevel="1" thickBot="1">
      <c r="A128" s="441" t="s">
        <v>347</v>
      </c>
      <c r="B128" s="352" t="s">
        <v>373</v>
      </c>
      <c r="C128" s="442" t="s">
        <v>1422</v>
      </c>
      <c r="D128" s="443">
        <v>29391</v>
      </c>
      <c r="E128" s="231">
        <v>67.6</v>
      </c>
      <c r="F128" s="231">
        <v>70.98</v>
      </c>
      <c r="G128" s="830">
        <v>85</v>
      </c>
    </row>
    <row r="129" spans="1:7" ht="13.5" hidden="1" outlineLevel="1" thickBot="1">
      <c r="A129" s="463" t="s">
        <v>1350</v>
      </c>
      <c r="B129" s="352" t="s">
        <v>387</v>
      </c>
      <c r="C129" s="442" t="s">
        <v>1234</v>
      </c>
      <c r="D129" s="451" t="s">
        <v>607</v>
      </c>
      <c r="E129" s="231">
        <v>74.8</v>
      </c>
      <c r="F129" s="231">
        <v>78.54</v>
      </c>
      <c r="G129" s="830">
        <v>94</v>
      </c>
    </row>
    <row r="130" spans="1:7" ht="13.5" hidden="1" outlineLevel="1" thickBot="1">
      <c r="A130" s="441" t="s">
        <v>348</v>
      </c>
      <c r="B130" s="352" t="s">
        <v>1397</v>
      </c>
      <c r="C130" s="442" t="s">
        <v>1423</v>
      </c>
      <c r="D130" s="443">
        <v>4000</v>
      </c>
      <c r="E130" s="231">
        <v>12</v>
      </c>
      <c r="F130" s="231">
        <v>12.600000000000001</v>
      </c>
      <c r="G130" s="830">
        <v>15</v>
      </c>
    </row>
    <row r="131" spans="1:7" ht="13.5" hidden="1" outlineLevel="1" thickBot="1">
      <c r="A131" s="441" t="s">
        <v>409</v>
      </c>
      <c r="B131" s="352" t="s">
        <v>1424</v>
      </c>
      <c r="C131" s="442" t="s">
        <v>1423</v>
      </c>
      <c r="D131" s="443">
        <v>4000</v>
      </c>
      <c r="E131" s="231">
        <v>38</v>
      </c>
      <c r="F131" s="231">
        <v>39.9</v>
      </c>
      <c r="G131" s="830">
        <v>48</v>
      </c>
    </row>
    <row r="132" spans="1:7" ht="13.5" hidden="1" outlineLevel="1" thickBot="1">
      <c r="A132" s="441" t="s">
        <v>410</v>
      </c>
      <c r="B132" s="352" t="s">
        <v>1402</v>
      </c>
      <c r="C132" s="442" t="s">
        <v>1423</v>
      </c>
      <c r="D132" s="443">
        <v>4000</v>
      </c>
      <c r="E132" s="231">
        <v>38</v>
      </c>
      <c r="F132" s="231">
        <v>39.9</v>
      </c>
      <c r="G132" s="830">
        <v>48</v>
      </c>
    </row>
    <row r="133" spans="1:7" ht="13.5" hidden="1" outlineLevel="1" thickBot="1">
      <c r="A133" s="441" t="s">
        <v>411</v>
      </c>
      <c r="B133" s="352" t="s">
        <v>171</v>
      </c>
      <c r="C133" s="442" t="s">
        <v>1423</v>
      </c>
      <c r="D133" s="443">
        <v>4000</v>
      </c>
      <c r="E133" s="231">
        <v>38</v>
      </c>
      <c r="F133" s="231">
        <v>39.9</v>
      </c>
      <c r="G133" s="830">
        <v>48</v>
      </c>
    </row>
    <row r="134" spans="1:7" ht="13.5" hidden="1" outlineLevel="1" thickBot="1">
      <c r="A134" s="452" t="s">
        <v>532</v>
      </c>
      <c r="B134" s="352" t="s">
        <v>1983</v>
      </c>
      <c r="C134" s="449" t="s">
        <v>1179</v>
      </c>
      <c r="D134" s="453" t="s">
        <v>1494</v>
      </c>
      <c r="E134" s="231">
        <v>113</v>
      </c>
      <c r="F134" s="231">
        <v>118.65</v>
      </c>
      <c r="G134" s="830">
        <v>141</v>
      </c>
    </row>
    <row r="135" spans="1:7" ht="13.5" hidden="1" outlineLevel="1" thickBot="1">
      <c r="A135" s="452" t="s">
        <v>1504</v>
      </c>
      <c r="B135" s="352" t="s">
        <v>1224</v>
      </c>
      <c r="C135" s="442" t="s">
        <v>1425</v>
      </c>
      <c r="D135" s="443">
        <v>4700</v>
      </c>
      <c r="E135" s="231">
        <v>14</v>
      </c>
      <c r="F135" s="231">
        <v>14.700000000000001</v>
      </c>
      <c r="G135" s="830">
        <v>18</v>
      </c>
    </row>
    <row r="136" spans="1:7" ht="13.5" hidden="1" outlineLevel="1" thickBot="1">
      <c r="A136" s="441" t="s">
        <v>1503</v>
      </c>
      <c r="B136" s="352" t="s">
        <v>1225</v>
      </c>
      <c r="C136" s="449" t="s">
        <v>374</v>
      </c>
      <c r="D136" s="443">
        <v>16000</v>
      </c>
      <c r="E136" s="231">
        <v>105.6</v>
      </c>
      <c r="F136" s="231">
        <v>110.88</v>
      </c>
      <c r="G136" s="830">
        <v>132</v>
      </c>
    </row>
    <row r="137" spans="1:7" ht="13.5" hidden="1" outlineLevel="1" thickBot="1">
      <c r="A137" s="786" t="s">
        <v>664</v>
      </c>
      <c r="B137" s="465" t="s">
        <v>1353</v>
      </c>
      <c r="C137" s="442" t="s">
        <v>1352</v>
      </c>
      <c r="D137" s="453" t="s">
        <v>1213</v>
      </c>
      <c r="E137" s="231">
        <v>59.3</v>
      </c>
      <c r="F137" s="231">
        <v>62.265</v>
      </c>
      <c r="G137" s="830">
        <v>74</v>
      </c>
    </row>
    <row r="138" spans="1:7" ht="13.5" hidden="1" outlineLevel="1" thickBot="1">
      <c r="A138" s="786" t="s">
        <v>1430</v>
      </c>
      <c r="B138" s="465" t="s">
        <v>1215</v>
      </c>
      <c r="C138" s="442" t="s">
        <v>1130</v>
      </c>
      <c r="D138" s="453" t="s">
        <v>1213</v>
      </c>
      <c r="E138" s="231">
        <v>64.9</v>
      </c>
      <c r="F138" s="231">
        <v>68.14500000000001</v>
      </c>
      <c r="G138" s="830">
        <v>81</v>
      </c>
    </row>
    <row r="139" spans="1:7" ht="13.5" hidden="1" outlineLevel="1" thickBot="1">
      <c r="A139" s="786" t="s">
        <v>258</v>
      </c>
      <c r="B139" s="465" t="s">
        <v>1218</v>
      </c>
      <c r="C139" s="442" t="s">
        <v>1212</v>
      </c>
      <c r="D139" s="453" t="s">
        <v>1214</v>
      </c>
      <c r="E139" s="231">
        <v>105.5</v>
      </c>
      <c r="F139" s="231">
        <v>110.775</v>
      </c>
      <c r="G139" s="830">
        <v>132</v>
      </c>
    </row>
    <row r="140" spans="1:7" ht="13.5" hidden="1" outlineLevel="1" thickBot="1">
      <c r="A140" s="786" t="s">
        <v>257</v>
      </c>
      <c r="B140" s="465" t="s">
        <v>1217</v>
      </c>
      <c r="C140" s="442" t="s">
        <v>1212</v>
      </c>
      <c r="D140" s="453" t="s">
        <v>1214</v>
      </c>
      <c r="E140" s="231">
        <v>105.5</v>
      </c>
      <c r="F140" s="231">
        <v>110.775</v>
      </c>
      <c r="G140" s="830">
        <v>132</v>
      </c>
    </row>
    <row r="141" spans="1:7" ht="13.5" hidden="1" outlineLevel="1" thickBot="1">
      <c r="A141" s="464" t="s">
        <v>256</v>
      </c>
      <c r="B141" s="465" t="s">
        <v>1216</v>
      </c>
      <c r="C141" s="442" t="s">
        <v>1212</v>
      </c>
      <c r="D141" s="453" t="s">
        <v>1214</v>
      </c>
      <c r="E141" s="231">
        <v>105.5</v>
      </c>
      <c r="F141" s="231">
        <v>110.775</v>
      </c>
      <c r="G141" s="830">
        <v>132</v>
      </c>
    </row>
    <row r="142" spans="1:7" ht="13.5" hidden="1" outlineLevel="1" thickBot="1">
      <c r="A142" s="441" t="s">
        <v>963</v>
      </c>
      <c r="B142" s="352" t="s">
        <v>1433</v>
      </c>
      <c r="C142" s="449" t="s">
        <v>1432</v>
      </c>
      <c r="D142" s="451">
        <v>26000</v>
      </c>
      <c r="E142" s="231">
        <v>38.9</v>
      </c>
      <c r="F142" s="231">
        <v>40.845</v>
      </c>
      <c r="G142" s="830">
        <v>49</v>
      </c>
    </row>
    <row r="143" spans="1:7" ht="13.5" hidden="1" outlineLevel="1" thickBot="1">
      <c r="A143" s="441" t="s">
        <v>556</v>
      </c>
      <c r="B143" s="352" t="s">
        <v>1380</v>
      </c>
      <c r="C143" s="449" t="s">
        <v>1379</v>
      </c>
      <c r="D143" s="451">
        <v>24500</v>
      </c>
      <c r="E143" s="231">
        <v>40.2</v>
      </c>
      <c r="F143" s="231">
        <v>42.21000000000001</v>
      </c>
      <c r="G143" s="830">
        <v>50</v>
      </c>
    </row>
    <row r="144" spans="1:7" ht="13.5" hidden="1" outlineLevel="1" thickBot="1">
      <c r="A144" s="441" t="s">
        <v>1316</v>
      </c>
      <c r="B144" s="352" t="s">
        <v>815</v>
      </c>
      <c r="C144" s="449" t="s">
        <v>814</v>
      </c>
      <c r="D144" s="443">
        <v>24000</v>
      </c>
      <c r="E144" s="231">
        <v>36.8</v>
      </c>
      <c r="F144" s="231">
        <v>38.64</v>
      </c>
      <c r="G144" s="830">
        <v>46</v>
      </c>
    </row>
    <row r="145" spans="1:7" ht="13.5" hidden="1" outlineLevel="1" thickBot="1">
      <c r="A145" s="441" t="s">
        <v>964</v>
      </c>
      <c r="B145" s="352" t="s">
        <v>1434</v>
      </c>
      <c r="C145" s="449" t="s">
        <v>1432</v>
      </c>
      <c r="D145" s="451">
        <v>20000</v>
      </c>
      <c r="E145" s="231">
        <v>64.5</v>
      </c>
      <c r="F145" s="231">
        <v>67.72500000000001</v>
      </c>
      <c r="G145" s="830">
        <v>81</v>
      </c>
    </row>
    <row r="146" spans="1:7" ht="13.5" hidden="1" outlineLevel="1" thickBot="1">
      <c r="A146" s="441" t="s">
        <v>557</v>
      </c>
      <c r="B146" s="352" t="s">
        <v>721</v>
      </c>
      <c r="C146" s="449" t="s">
        <v>1379</v>
      </c>
      <c r="D146" s="451">
        <v>19000</v>
      </c>
      <c r="E146" s="231">
        <v>65</v>
      </c>
      <c r="F146" s="231">
        <v>68.25</v>
      </c>
      <c r="G146" s="830">
        <v>81</v>
      </c>
    </row>
    <row r="147" spans="1:7" ht="13.5" hidden="1" outlineLevel="1" thickBot="1">
      <c r="A147" s="441" t="s">
        <v>1317</v>
      </c>
      <c r="B147" s="352" t="s">
        <v>816</v>
      </c>
      <c r="C147" s="449" t="s">
        <v>814</v>
      </c>
      <c r="D147" s="443">
        <v>18500</v>
      </c>
      <c r="E147" s="231">
        <v>68.2</v>
      </c>
      <c r="F147" s="231">
        <v>71.61</v>
      </c>
      <c r="G147" s="830">
        <v>85</v>
      </c>
    </row>
    <row r="148" spans="1:7" ht="13.5" hidden="1" outlineLevel="1" thickBot="1">
      <c r="A148" s="456" t="s">
        <v>965</v>
      </c>
      <c r="B148" s="352" t="s">
        <v>1435</v>
      </c>
      <c r="C148" s="449" t="s">
        <v>1432</v>
      </c>
      <c r="D148" s="451">
        <v>20000</v>
      </c>
      <c r="E148" s="231">
        <v>64.5</v>
      </c>
      <c r="F148" s="231">
        <v>67.72500000000001</v>
      </c>
      <c r="G148" s="830">
        <v>81</v>
      </c>
    </row>
    <row r="149" spans="1:7" ht="13.5" hidden="1" outlineLevel="1" thickBot="1">
      <c r="A149" s="456" t="s">
        <v>558</v>
      </c>
      <c r="B149" s="352" t="s">
        <v>637</v>
      </c>
      <c r="C149" s="449" t="s">
        <v>1379</v>
      </c>
      <c r="D149" s="451">
        <v>19000</v>
      </c>
      <c r="E149" s="231">
        <v>65</v>
      </c>
      <c r="F149" s="231">
        <v>68.25</v>
      </c>
      <c r="G149" s="830">
        <v>81</v>
      </c>
    </row>
    <row r="150" spans="1:7" ht="13.5" hidden="1" outlineLevel="1" thickBot="1">
      <c r="A150" s="456" t="s">
        <v>1318</v>
      </c>
      <c r="B150" s="352" t="s">
        <v>817</v>
      </c>
      <c r="C150" s="449" t="s">
        <v>814</v>
      </c>
      <c r="D150" s="443">
        <v>18500</v>
      </c>
      <c r="E150" s="231">
        <v>68.2</v>
      </c>
      <c r="F150" s="231">
        <v>71.61</v>
      </c>
      <c r="G150" s="830">
        <v>85</v>
      </c>
    </row>
    <row r="151" spans="1:7" ht="13.5" hidden="1" outlineLevel="1" thickBot="1">
      <c r="A151" s="456" t="s">
        <v>966</v>
      </c>
      <c r="B151" s="352" t="s">
        <v>1436</v>
      </c>
      <c r="C151" s="449" t="s">
        <v>1432</v>
      </c>
      <c r="D151" s="451">
        <v>20000</v>
      </c>
      <c r="E151" s="231">
        <v>64.5</v>
      </c>
      <c r="F151" s="231">
        <v>67.72500000000001</v>
      </c>
      <c r="G151" s="830">
        <v>81</v>
      </c>
    </row>
    <row r="152" spans="1:7" ht="13.5" hidden="1" outlineLevel="1" thickBot="1">
      <c r="A152" s="456" t="s">
        <v>559</v>
      </c>
      <c r="B152" s="352" t="s">
        <v>638</v>
      </c>
      <c r="C152" s="449" t="s">
        <v>1379</v>
      </c>
      <c r="D152" s="451">
        <v>19000</v>
      </c>
      <c r="E152" s="231">
        <v>65</v>
      </c>
      <c r="F152" s="231">
        <v>68.25</v>
      </c>
      <c r="G152" s="830">
        <v>81</v>
      </c>
    </row>
    <row r="153" spans="1:7" ht="13.5" hidden="1" outlineLevel="1" thickBot="1">
      <c r="A153" s="456" t="s">
        <v>1319</v>
      </c>
      <c r="B153" s="352" t="s">
        <v>818</v>
      </c>
      <c r="C153" s="449" t="s">
        <v>814</v>
      </c>
      <c r="D153" s="443">
        <v>18500</v>
      </c>
      <c r="E153" s="231">
        <v>68.2</v>
      </c>
      <c r="F153" s="231">
        <v>71.61</v>
      </c>
      <c r="G153" s="830">
        <v>85</v>
      </c>
    </row>
    <row r="154" spans="1:7" ht="13.5" hidden="1" outlineLevel="1" thickBot="1">
      <c r="A154" s="273" t="s">
        <v>496</v>
      </c>
      <c r="B154" s="288" t="s">
        <v>1236</v>
      </c>
      <c r="C154" s="449" t="s">
        <v>1240</v>
      </c>
      <c r="D154" s="448">
        <v>8000</v>
      </c>
      <c r="E154" s="231">
        <v>79.42000000000002</v>
      </c>
      <c r="F154" s="231">
        <v>82.425</v>
      </c>
      <c r="G154" s="830">
        <v>92</v>
      </c>
    </row>
    <row r="155" spans="1:7" ht="13.5" hidden="1" outlineLevel="1" thickBot="1">
      <c r="A155" s="273" t="s">
        <v>1507</v>
      </c>
      <c r="B155" s="288" t="s">
        <v>1237</v>
      </c>
      <c r="C155" s="449" t="s">
        <v>1240</v>
      </c>
      <c r="D155" s="448">
        <v>8000</v>
      </c>
      <c r="E155" s="231">
        <v>117.59000000000002</v>
      </c>
      <c r="F155" s="231">
        <v>122.01</v>
      </c>
      <c r="G155" s="830">
        <v>137</v>
      </c>
    </row>
    <row r="156" spans="1:7" ht="13.5" hidden="1" outlineLevel="1" thickBot="1">
      <c r="A156" s="273" t="s">
        <v>1508</v>
      </c>
      <c r="B156" s="288" t="s">
        <v>1238</v>
      </c>
      <c r="C156" s="449" t="s">
        <v>1240</v>
      </c>
      <c r="D156" s="448">
        <v>8000</v>
      </c>
      <c r="E156" s="231">
        <v>117.59000000000002</v>
      </c>
      <c r="F156" s="231">
        <v>122.01</v>
      </c>
      <c r="G156" s="830">
        <v>137</v>
      </c>
    </row>
    <row r="157" spans="1:7" ht="13.5" hidden="1" outlineLevel="1" thickBot="1">
      <c r="A157" s="273" t="s">
        <v>1509</v>
      </c>
      <c r="B157" s="288" t="s">
        <v>1239</v>
      </c>
      <c r="C157" s="449" t="s">
        <v>1240</v>
      </c>
      <c r="D157" s="448">
        <v>8000</v>
      </c>
      <c r="E157" s="231">
        <v>117.59000000000002</v>
      </c>
      <c r="F157" s="231">
        <v>122.01</v>
      </c>
      <c r="G157" s="830">
        <v>137</v>
      </c>
    </row>
    <row r="158" spans="1:7" ht="13.5" hidden="1" outlineLevel="1" thickBot="1">
      <c r="A158" s="464" t="s">
        <v>1115</v>
      </c>
      <c r="B158" s="465" t="s">
        <v>650</v>
      </c>
      <c r="C158" s="449" t="s">
        <v>649</v>
      </c>
      <c r="D158" s="443">
        <v>45000</v>
      </c>
      <c r="E158" s="231">
        <v>58</v>
      </c>
      <c r="F158" s="231">
        <v>60.900000000000006</v>
      </c>
      <c r="G158" s="830">
        <v>73</v>
      </c>
    </row>
    <row r="159" spans="1:7" ht="13.5" hidden="1" outlineLevel="1" thickBot="1">
      <c r="A159" s="464" t="s">
        <v>1119</v>
      </c>
      <c r="B159" s="465" t="s">
        <v>653</v>
      </c>
      <c r="C159" s="449" t="s">
        <v>649</v>
      </c>
      <c r="D159" s="443">
        <v>30000</v>
      </c>
      <c r="E159" s="231">
        <v>111.4</v>
      </c>
      <c r="F159" s="231">
        <v>116.97000000000001</v>
      </c>
      <c r="G159" s="830">
        <v>139</v>
      </c>
    </row>
    <row r="160" spans="1:7" ht="13.5" hidden="1" outlineLevel="1" thickBot="1">
      <c r="A160" s="464" t="s">
        <v>1118</v>
      </c>
      <c r="B160" s="465" t="s">
        <v>652</v>
      </c>
      <c r="C160" s="449" t="s">
        <v>649</v>
      </c>
      <c r="D160" s="443">
        <v>30000</v>
      </c>
      <c r="E160" s="231">
        <v>111.4</v>
      </c>
      <c r="F160" s="231">
        <v>116.97000000000001</v>
      </c>
      <c r="G160" s="830">
        <v>139</v>
      </c>
    </row>
    <row r="161" spans="1:7" ht="13.5" hidden="1" outlineLevel="1" thickBot="1">
      <c r="A161" s="464" t="s">
        <v>1117</v>
      </c>
      <c r="B161" s="465" t="s">
        <v>651</v>
      </c>
      <c r="C161" s="449" t="s">
        <v>649</v>
      </c>
      <c r="D161" s="443">
        <v>30000</v>
      </c>
      <c r="E161" s="231">
        <v>111.4</v>
      </c>
      <c r="F161" s="231">
        <v>116.97000000000001</v>
      </c>
      <c r="G161" s="830">
        <v>139</v>
      </c>
    </row>
    <row r="162" spans="1:7" ht="13.5" hidden="1" outlineLevel="1" thickBot="1">
      <c r="A162" s="326" t="s">
        <v>1084</v>
      </c>
      <c r="B162" s="466" t="s">
        <v>1088</v>
      </c>
      <c r="C162" s="449" t="s">
        <v>1092</v>
      </c>
      <c r="D162" s="443">
        <v>29000</v>
      </c>
      <c r="E162" s="231">
        <v>34.7</v>
      </c>
      <c r="F162" s="231">
        <v>36.435</v>
      </c>
      <c r="G162" s="830">
        <v>43</v>
      </c>
    </row>
    <row r="163" spans="1:7" ht="13.5" hidden="1" outlineLevel="1" thickBot="1">
      <c r="A163" s="326" t="s">
        <v>771</v>
      </c>
      <c r="B163" s="466" t="s">
        <v>1267</v>
      </c>
      <c r="C163" s="449" t="s">
        <v>1266</v>
      </c>
      <c r="D163" s="443">
        <v>29000</v>
      </c>
      <c r="E163" s="231">
        <v>35.5</v>
      </c>
      <c r="F163" s="231">
        <v>37.275</v>
      </c>
      <c r="G163" s="830">
        <v>44</v>
      </c>
    </row>
    <row r="164" spans="1:7" ht="13.5" hidden="1" outlineLevel="1" thickBot="1">
      <c r="A164" s="326" t="s">
        <v>1085</v>
      </c>
      <c r="B164" s="466" t="s">
        <v>1089</v>
      </c>
      <c r="C164" s="449" t="s">
        <v>1092</v>
      </c>
      <c r="D164" s="443">
        <v>26000</v>
      </c>
      <c r="E164" s="231">
        <v>83.1</v>
      </c>
      <c r="F164" s="231">
        <v>87.255</v>
      </c>
      <c r="G164" s="830">
        <v>104</v>
      </c>
    </row>
    <row r="165" spans="1:7" ht="13.5" hidden="1" outlineLevel="1" thickBot="1">
      <c r="A165" s="326" t="s">
        <v>772</v>
      </c>
      <c r="B165" s="466" t="s">
        <v>1268</v>
      </c>
      <c r="C165" s="449" t="s">
        <v>1266</v>
      </c>
      <c r="D165" s="443">
        <v>26000</v>
      </c>
      <c r="E165" s="231">
        <v>83.1</v>
      </c>
      <c r="F165" s="231">
        <v>87.255</v>
      </c>
      <c r="G165" s="830">
        <v>104</v>
      </c>
    </row>
    <row r="166" spans="1:7" ht="13.5" hidden="1" outlineLevel="1" thickBot="1">
      <c r="A166" s="326" t="s">
        <v>1086</v>
      </c>
      <c r="B166" s="466" t="s">
        <v>1090</v>
      </c>
      <c r="C166" s="449" t="s">
        <v>1092</v>
      </c>
      <c r="D166" s="443">
        <v>26000</v>
      </c>
      <c r="E166" s="231">
        <v>83.1</v>
      </c>
      <c r="F166" s="231">
        <v>87.255</v>
      </c>
      <c r="G166" s="830">
        <v>104</v>
      </c>
    </row>
    <row r="167" spans="1:7" ht="13.5" hidden="1" outlineLevel="1" thickBot="1">
      <c r="A167" s="326" t="s">
        <v>773</v>
      </c>
      <c r="B167" s="466" t="s">
        <v>1269</v>
      </c>
      <c r="C167" s="449" t="s">
        <v>1266</v>
      </c>
      <c r="D167" s="443">
        <v>26000</v>
      </c>
      <c r="E167" s="231">
        <v>83.1</v>
      </c>
      <c r="F167" s="231">
        <v>87.255</v>
      </c>
      <c r="G167" s="830">
        <v>104</v>
      </c>
    </row>
    <row r="168" spans="1:7" ht="13.5" hidden="1" outlineLevel="1" thickBot="1">
      <c r="A168" s="326" t="s">
        <v>1087</v>
      </c>
      <c r="B168" s="466" t="s">
        <v>1091</v>
      </c>
      <c r="C168" s="449" t="s">
        <v>1092</v>
      </c>
      <c r="D168" s="443">
        <v>26000</v>
      </c>
      <c r="E168" s="231">
        <v>83.1</v>
      </c>
      <c r="F168" s="231">
        <v>87.255</v>
      </c>
      <c r="G168" s="830">
        <v>104</v>
      </c>
    </row>
    <row r="169" spans="1:7" ht="13.5" hidden="1" outlineLevel="1" thickBot="1">
      <c r="A169" s="326" t="s">
        <v>774</v>
      </c>
      <c r="B169" s="466" t="s">
        <v>1270</v>
      </c>
      <c r="C169" s="449" t="s">
        <v>1266</v>
      </c>
      <c r="D169" s="443">
        <v>26000</v>
      </c>
      <c r="E169" s="231">
        <v>83.1</v>
      </c>
      <c r="F169" s="231">
        <v>87.255</v>
      </c>
      <c r="G169" s="830">
        <v>104</v>
      </c>
    </row>
    <row r="170" spans="1:7" ht="13.5" hidden="1" outlineLevel="1" thickBot="1">
      <c r="A170" s="441" t="s">
        <v>1599</v>
      </c>
      <c r="B170" s="352" t="s">
        <v>1617</v>
      </c>
      <c r="C170" s="442" t="s">
        <v>1614</v>
      </c>
      <c r="D170" s="453" t="s">
        <v>1615</v>
      </c>
      <c r="E170" s="231">
        <v>52.36000000000001</v>
      </c>
      <c r="F170" s="231">
        <v>54.915</v>
      </c>
      <c r="G170" s="830">
        <v>64</v>
      </c>
    </row>
    <row r="171" spans="1:7" ht="13.5" hidden="1" outlineLevel="1" thickBot="1">
      <c r="A171" s="328" t="s">
        <v>1748</v>
      </c>
      <c r="B171" s="884" t="s">
        <v>2242</v>
      </c>
      <c r="C171" s="885" t="s">
        <v>1750</v>
      </c>
      <c r="D171" s="886">
        <v>19000</v>
      </c>
      <c r="E171" s="257">
        <v>146.3</v>
      </c>
      <c r="F171" s="257">
        <v>151.725</v>
      </c>
      <c r="G171" s="837">
        <v>170</v>
      </c>
    </row>
    <row r="172" spans="1:7" ht="13.5" hidden="1" outlineLevel="1" thickBot="1">
      <c r="A172" s="887">
        <v>9967000909</v>
      </c>
      <c r="B172" s="884" t="s">
        <v>2243</v>
      </c>
      <c r="C172" s="885" t="s">
        <v>2241</v>
      </c>
      <c r="D172" s="886">
        <v>20000</v>
      </c>
      <c r="E172" s="257">
        <v>153</v>
      </c>
      <c r="F172" s="257">
        <v>161</v>
      </c>
      <c r="G172" s="257">
        <v>180</v>
      </c>
    </row>
    <row r="173" spans="1:7" ht="13.5" collapsed="1" thickBot="1">
      <c r="A173" s="428" t="s">
        <v>193</v>
      </c>
      <c r="B173" s="888"/>
      <c r="C173" s="889"/>
      <c r="D173" s="889"/>
      <c r="E173" s="890"/>
      <c r="F173" s="890"/>
      <c r="G173" s="891"/>
    </row>
    <row r="174" spans="1:7" ht="13.5" hidden="1" outlineLevel="1" thickBot="1">
      <c r="A174" s="436">
        <v>2434</v>
      </c>
      <c r="B174" s="437" t="s">
        <v>492</v>
      </c>
      <c r="C174" s="438" t="s">
        <v>626</v>
      </c>
      <c r="D174" s="439">
        <v>60000</v>
      </c>
      <c r="E174" s="440">
        <v>104.6</v>
      </c>
      <c r="F174" s="440">
        <v>109.83</v>
      </c>
      <c r="G174" s="783">
        <v>131</v>
      </c>
    </row>
    <row r="175" spans="1:7" ht="13.5" hidden="1" outlineLevel="1" thickBot="1">
      <c r="A175" s="441">
        <v>2876</v>
      </c>
      <c r="B175" s="352" t="s">
        <v>494</v>
      </c>
      <c r="C175" s="442" t="s">
        <v>627</v>
      </c>
      <c r="D175" s="443">
        <v>40000</v>
      </c>
      <c r="E175" s="231">
        <v>280.8</v>
      </c>
      <c r="F175" s="231">
        <v>294.84000000000003</v>
      </c>
      <c r="G175" s="830">
        <v>351</v>
      </c>
    </row>
    <row r="176" spans="1:7" ht="13.5" hidden="1" outlineLevel="1" thickBot="1">
      <c r="A176" s="445">
        <v>1276300</v>
      </c>
      <c r="B176" s="352" t="s">
        <v>1096</v>
      </c>
      <c r="C176" s="449" t="s">
        <v>1097</v>
      </c>
      <c r="D176" s="448">
        <v>21500</v>
      </c>
      <c r="E176" s="231">
        <v>256.6</v>
      </c>
      <c r="F176" s="231">
        <v>269.43000000000006</v>
      </c>
      <c r="G176" s="830">
        <v>321</v>
      </c>
    </row>
    <row r="177" spans="1:7" ht="13.5" hidden="1" outlineLevel="1" thickBot="1">
      <c r="A177" s="470">
        <v>4047203</v>
      </c>
      <c r="B177" s="352" t="s">
        <v>535</v>
      </c>
      <c r="C177" s="442" t="s">
        <v>1358</v>
      </c>
      <c r="D177" s="443">
        <v>100000</v>
      </c>
      <c r="E177" s="231">
        <v>153.2</v>
      </c>
      <c r="F177" s="231">
        <v>160.85999999999999</v>
      </c>
      <c r="G177" s="830">
        <v>192</v>
      </c>
    </row>
    <row r="178" spans="1:7" ht="13.5" hidden="1" outlineLevel="1" thickBot="1">
      <c r="A178" s="444" t="s">
        <v>2017</v>
      </c>
      <c r="B178" s="352" t="s">
        <v>534</v>
      </c>
      <c r="C178" s="449" t="s">
        <v>1357</v>
      </c>
      <c r="D178" s="443">
        <v>80000</v>
      </c>
      <c r="E178" s="231">
        <v>153.2</v>
      </c>
      <c r="F178" s="231">
        <v>160.85999999999999</v>
      </c>
      <c r="G178" s="830">
        <v>192</v>
      </c>
    </row>
    <row r="179" spans="1:7" ht="13.5" hidden="1" outlineLevel="1" thickBot="1">
      <c r="A179" s="444" t="s">
        <v>2018</v>
      </c>
      <c r="B179" s="352" t="s">
        <v>871</v>
      </c>
      <c r="C179" s="442" t="s">
        <v>1355</v>
      </c>
      <c r="D179" s="443">
        <v>50000</v>
      </c>
      <c r="E179" s="231">
        <v>330.5</v>
      </c>
      <c r="F179" s="231">
        <v>347.02500000000003</v>
      </c>
      <c r="G179" s="830">
        <v>413</v>
      </c>
    </row>
    <row r="180" spans="1:7" ht="13.5" hidden="1" outlineLevel="1" thickBot="1">
      <c r="A180" s="444" t="s">
        <v>2019</v>
      </c>
      <c r="B180" s="352" t="s">
        <v>585</v>
      </c>
      <c r="C180" s="442" t="s">
        <v>1355</v>
      </c>
      <c r="D180" s="443">
        <v>50000</v>
      </c>
      <c r="E180" s="231">
        <v>330.5</v>
      </c>
      <c r="F180" s="231">
        <v>347.02500000000003</v>
      </c>
      <c r="G180" s="830">
        <v>413</v>
      </c>
    </row>
    <row r="181" spans="1:7" ht="13.5" hidden="1" outlineLevel="1" thickBot="1">
      <c r="A181" s="444" t="s">
        <v>2020</v>
      </c>
      <c r="B181" s="352" t="s">
        <v>868</v>
      </c>
      <c r="C181" s="442" t="s">
        <v>1355</v>
      </c>
      <c r="D181" s="443">
        <v>50000</v>
      </c>
      <c r="E181" s="231">
        <v>330.5</v>
      </c>
      <c r="F181" s="231">
        <v>347.02500000000003</v>
      </c>
      <c r="G181" s="830">
        <v>413</v>
      </c>
    </row>
    <row r="182" spans="1:7" ht="13.5" hidden="1" outlineLevel="1" thickBot="1">
      <c r="A182" s="441">
        <v>4062203</v>
      </c>
      <c r="B182" s="352" t="s">
        <v>1108</v>
      </c>
      <c r="C182" s="442" t="s">
        <v>1361</v>
      </c>
      <c r="D182" s="443">
        <v>70000</v>
      </c>
      <c r="E182" s="231">
        <v>126.1</v>
      </c>
      <c r="F182" s="231">
        <v>132.405</v>
      </c>
      <c r="G182" s="830">
        <v>158</v>
      </c>
    </row>
    <row r="183" spans="1:7" ht="13.5" hidden="1" outlineLevel="1" thickBot="1">
      <c r="A183" s="456">
        <v>4062223</v>
      </c>
      <c r="B183" s="352" t="s">
        <v>863</v>
      </c>
      <c r="C183" s="442" t="s">
        <v>1362</v>
      </c>
      <c r="D183" s="443">
        <v>70000</v>
      </c>
      <c r="E183" s="231">
        <v>120</v>
      </c>
      <c r="F183" s="231">
        <v>126</v>
      </c>
      <c r="G183" s="830">
        <v>150</v>
      </c>
    </row>
    <row r="184" spans="1:7" ht="13.5" hidden="1" outlineLevel="1" thickBot="1">
      <c r="A184" s="441">
        <v>4062303</v>
      </c>
      <c r="B184" s="352" t="s">
        <v>1110</v>
      </c>
      <c r="C184" s="442" t="s">
        <v>1361</v>
      </c>
      <c r="D184" s="443">
        <v>45000</v>
      </c>
      <c r="E184" s="231">
        <v>310.6</v>
      </c>
      <c r="F184" s="231">
        <v>326.13000000000005</v>
      </c>
      <c r="G184" s="830">
        <v>388</v>
      </c>
    </row>
    <row r="185" spans="1:7" ht="13.5" hidden="1" outlineLevel="1" thickBot="1">
      <c r="A185" s="456">
        <v>4062323</v>
      </c>
      <c r="B185" s="352" t="s">
        <v>865</v>
      </c>
      <c r="C185" s="442" t="s">
        <v>1362</v>
      </c>
      <c r="D185" s="443">
        <v>45000</v>
      </c>
      <c r="E185" s="231">
        <v>281.1</v>
      </c>
      <c r="F185" s="231">
        <v>295.15500000000003</v>
      </c>
      <c r="G185" s="830">
        <v>351</v>
      </c>
    </row>
    <row r="186" spans="1:7" ht="13.5" hidden="1" outlineLevel="1" thickBot="1">
      <c r="A186" s="441">
        <v>4062403</v>
      </c>
      <c r="B186" s="352" t="s">
        <v>1109</v>
      </c>
      <c r="C186" s="442" t="s">
        <v>1361</v>
      </c>
      <c r="D186" s="443">
        <v>45000</v>
      </c>
      <c r="E186" s="231">
        <v>310.6</v>
      </c>
      <c r="F186" s="231">
        <v>326.13000000000005</v>
      </c>
      <c r="G186" s="830">
        <v>388</v>
      </c>
    </row>
    <row r="187" spans="1:7" ht="13.5" hidden="1" outlineLevel="1" thickBot="1">
      <c r="A187" s="456">
        <v>4062423</v>
      </c>
      <c r="B187" s="352" t="s">
        <v>864</v>
      </c>
      <c r="C187" s="442" t="s">
        <v>1362</v>
      </c>
      <c r="D187" s="443">
        <v>45000</v>
      </c>
      <c r="E187" s="231">
        <v>281.1</v>
      </c>
      <c r="F187" s="231">
        <v>295.15500000000003</v>
      </c>
      <c r="G187" s="830">
        <v>351</v>
      </c>
    </row>
    <row r="188" spans="1:7" ht="13.5" hidden="1" outlineLevel="1" thickBot="1">
      <c r="A188" s="441">
        <v>4062503</v>
      </c>
      <c r="B188" s="352" t="s">
        <v>1107</v>
      </c>
      <c r="C188" s="442" t="s">
        <v>1361</v>
      </c>
      <c r="D188" s="443">
        <v>45000</v>
      </c>
      <c r="E188" s="231">
        <v>310.6</v>
      </c>
      <c r="F188" s="231">
        <v>326.13000000000005</v>
      </c>
      <c r="G188" s="830">
        <v>388</v>
      </c>
    </row>
    <row r="189" spans="1:7" ht="13.5" hidden="1" outlineLevel="1" thickBot="1">
      <c r="A189" s="456">
        <v>4062523</v>
      </c>
      <c r="B189" s="352" t="s">
        <v>1106</v>
      </c>
      <c r="C189" s="442" t="s">
        <v>1362</v>
      </c>
      <c r="D189" s="443">
        <v>45000</v>
      </c>
      <c r="E189" s="231">
        <v>281.1</v>
      </c>
      <c r="F189" s="231">
        <v>295.15500000000003</v>
      </c>
      <c r="G189" s="830">
        <v>351</v>
      </c>
    </row>
    <row r="190" spans="1:7" ht="26.25" hidden="1" outlineLevel="1" thickBot="1">
      <c r="A190" s="456">
        <v>4068613</v>
      </c>
      <c r="B190" s="352" t="s">
        <v>747</v>
      </c>
      <c r="C190" s="442" t="s">
        <v>1590</v>
      </c>
      <c r="D190" s="451" t="s">
        <v>222</v>
      </c>
      <c r="E190" s="231">
        <v>59</v>
      </c>
      <c r="F190" s="231">
        <v>61.95</v>
      </c>
      <c r="G190" s="830">
        <v>74</v>
      </c>
    </row>
    <row r="191" spans="1:7" ht="26.25" hidden="1" outlineLevel="1" thickBot="1">
      <c r="A191" s="456">
        <v>4068613</v>
      </c>
      <c r="B191" s="352" t="s">
        <v>747</v>
      </c>
      <c r="C191" s="442" t="s">
        <v>471</v>
      </c>
      <c r="D191" s="451" t="s">
        <v>467</v>
      </c>
      <c r="E191" s="231">
        <v>59</v>
      </c>
      <c r="F191" s="231">
        <v>61.95</v>
      </c>
      <c r="G191" s="830">
        <v>74</v>
      </c>
    </row>
    <row r="192" spans="1:7" ht="13.5" hidden="1" outlineLevel="1" thickBot="1">
      <c r="A192" s="445">
        <v>4163603</v>
      </c>
      <c r="B192" s="352" t="s">
        <v>1105</v>
      </c>
      <c r="C192" s="449" t="s">
        <v>611</v>
      </c>
      <c r="D192" s="443">
        <v>72000</v>
      </c>
      <c r="E192" s="231">
        <v>160.8</v>
      </c>
      <c r="F192" s="231">
        <v>168.84000000000003</v>
      </c>
      <c r="G192" s="830">
        <v>201</v>
      </c>
    </row>
    <row r="193" spans="1:7" ht="13.5" hidden="1" outlineLevel="1" thickBot="1">
      <c r="A193" s="445">
        <v>4163613</v>
      </c>
      <c r="B193" s="352" t="s">
        <v>1104</v>
      </c>
      <c r="C193" s="449" t="s">
        <v>612</v>
      </c>
      <c r="D193" s="443">
        <v>67000</v>
      </c>
      <c r="E193" s="231">
        <v>187</v>
      </c>
      <c r="F193" s="231">
        <v>196.35</v>
      </c>
      <c r="G193" s="830">
        <v>234</v>
      </c>
    </row>
    <row r="194" spans="1:7" ht="13.5" hidden="1" outlineLevel="1" thickBot="1">
      <c r="A194" s="445">
        <v>4172305</v>
      </c>
      <c r="B194" s="446" t="s">
        <v>1096</v>
      </c>
      <c r="C194" s="447" t="s">
        <v>1427</v>
      </c>
      <c r="D194" s="448">
        <v>30000</v>
      </c>
      <c r="E194" s="231">
        <v>102.3</v>
      </c>
      <c r="F194" s="231">
        <v>107.415</v>
      </c>
      <c r="G194" s="830">
        <v>128</v>
      </c>
    </row>
    <row r="195" spans="1:7" ht="13.5" hidden="1" outlineLevel="1" thickBot="1">
      <c r="A195" s="445">
        <v>4174313</v>
      </c>
      <c r="B195" s="446" t="s">
        <v>1573</v>
      </c>
      <c r="C195" s="447" t="s">
        <v>516</v>
      </c>
      <c r="D195" s="448">
        <v>20000</v>
      </c>
      <c r="E195" s="231">
        <v>63.8</v>
      </c>
      <c r="F195" s="231">
        <v>66.99</v>
      </c>
      <c r="G195" s="830">
        <v>80</v>
      </c>
    </row>
    <row r="196" spans="1:7" ht="13.5" hidden="1" outlineLevel="1" thickBot="1">
      <c r="A196" s="450">
        <v>4445200</v>
      </c>
      <c r="B196" s="352" t="s">
        <v>614</v>
      </c>
      <c r="C196" s="449" t="s">
        <v>1101</v>
      </c>
      <c r="D196" s="448">
        <v>60000</v>
      </c>
      <c r="E196" s="231">
        <v>505.7</v>
      </c>
      <c r="F196" s="231">
        <v>530.985</v>
      </c>
      <c r="G196" s="830">
        <v>632</v>
      </c>
    </row>
    <row r="197" spans="1:7" ht="13.5" hidden="1" outlineLevel="1" thickBot="1">
      <c r="A197" s="452">
        <v>4488200</v>
      </c>
      <c r="B197" s="352" t="s">
        <v>1100</v>
      </c>
      <c r="C197" s="449" t="s">
        <v>613</v>
      </c>
      <c r="D197" s="451"/>
      <c r="E197" s="231">
        <v>452.3</v>
      </c>
      <c r="F197" s="231">
        <v>474.915</v>
      </c>
      <c r="G197" s="830">
        <v>565</v>
      </c>
    </row>
    <row r="198" spans="1:7" ht="13.5" hidden="1" outlineLevel="1" thickBot="1">
      <c r="A198" s="445">
        <v>4515613</v>
      </c>
      <c r="B198" s="352" t="s">
        <v>1481</v>
      </c>
      <c r="C198" s="449" t="s">
        <v>173</v>
      </c>
      <c r="D198" s="448" t="s">
        <v>743</v>
      </c>
      <c r="E198" s="231">
        <v>80.6</v>
      </c>
      <c r="F198" s="231">
        <v>84.63</v>
      </c>
      <c r="G198" s="830">
        <v>101</v>
      </c>
    </row>
    <row r="199" spans="1:7" ht="13.5" hidden="1" outlineLevel="1" thickBot="1">
      <c r="A199" s="452">
        <v>4519601</v>
      </c>
      <c r="B199" s="352" t="s">
        <v>1548</v>
      </c>
      <c r="C199" s="442" t="s">
        <v>1547</v>
      </c>
      <c r="D199" s="443">
        <v>16000</v>
      </c>
      <c r="E199" s="231">
        <v>37</v>
      </c>
      <c r="F199" s="231">
        <v>38.85</v>
      </c>
      <c r="G199" s="830">
        <v>46</v>
      </c>
    </row>
    <row r="200" spans="1:9" ht="13.5" hidden="1" outlineLevel="1" thickBot="1">
      <c r="A200" s="452">
        <v>4587403</v>
      </c>
      <c r="B200" s="352" t="s">
        <v>533</v>
      </c>
      <c r="C200" s="449" t="s">
        <v>1359</v>
      </c>
      <c r="D200" s="451" t="s">
        <v>628</v>
      </c>
      <c r="E200" s="231">
        <v>181.7</v>
      </c>
      <c r="F200" s="231">
        <v>190.785</v>
      </c>
      <c r="G200" s="830">
        <v>227</v>
      </c>
      <c r="I200" s="514"/>
    </row>
    <row r="201" spans="1:7" ht="13.5" hidden="1" outlineLevel="1" thickBot="1">
      <c r="A201" s="452">
        <v>4587453</v>
      </c>
      <c r="B201" s="352" t="s">
        <v>519</v>
      </c>
      <c r="C201" s="442" t="s">
        <v>518</v>
      </c>
      <c r="D201" s="451" t="s">
        <v>628</v>
      </c>
      <c r="E201" s="231">
        <v>181.7</v>
      </c>
      <c r="F201" s="231">
        <v>190.785</v>
      </c>
      <c r="G201" s="830">
        <v>227</v>
      </c>
    </row>
    <row r="202" spans="1:9" s="514" customFormat="1" ht="13.5" hidden="1" outlineLevel="1" thickBot="1">
      <c r="A202" s="452">
        <v>4587503</v>
      </c>
      <c r="B202" s="352" t="s">
        <v>872</v>
      </c>
      <c r="C202" s="449" t="s">
        <v>1359</v>
      </c>
      <c r="D202" s="451" t="s">
        <v>629</v>
      </c>
      <c r="E202" s="231">
        <v>373</v>
      </c>
      <c r="F202" s="231">
        <v>391.65000000000003</v>
      </c>
      <c r="G202" s="830">
        <v>466</v>
      </c>
      <c r="H202" s="427"/>
      <c r="I202" s="427"/>
    </row>
    <row r="203" spans="1:7" ht="13.5" hidden="1" outlineLevel="1" thickBot="1">
      <c r="A203" s="452">
        <v>4587553</v>
      </c>
      <c r="B203" s="352" t="s">
        <v>520</v>
      </c>
      <c r="C203" s="442" t="s">
        <v>518</v>
      </c>
      <c r="D203" s="451" t="s">
        <v>629</v>
      </c>
      <c r="E203" s="231">
        <v>386.6</v>
      </c>
      <c r="F203" s="231">
        <v>405.93000000000006</v>
      </c>
      <c r="G203" s="830">
        <v>483</v>
      </c>
    </row>
    <row r="204" spans="1:7" ht="13.5" hidden="1" outlineLevel="1" thickBot="1">
      <c r="A204" s="452">
        <v>4587603</v>
      </c>
      <c r="B204" s="352" t="s">
        <v>586</v>
      </c>
      <c r="C204" s="449" t="s">
        <v>1359</v>
      </c>
      <c r="D204" s="451" t="s">
        <v>629</v>
      </c>
      <c r="E204" s="231">
        <v>374.5</v>
      </c>
      <c r="F204" s="231">
        <v>393.225</v>
      </c>
      <c r="G204" s="830">
        <v>468</v>
      </c>
    </row>
    <row r="205" spans="1:7" ht="13.5" hidden="1" outlineLevel="1" thickBot="1">
      <c r="A205" s="454">
        <v>8937755</v>
      </c>
      <c r="B205" s="352" t="s">
        <v>715</v>
      </c>
      <c r="C205" s="449" t="s">
        <v>381</v>
      </c>
      <c r="D205" s="451" t="s">
        <v>713</v>
      </c>
      <c r="E205" s="231">
        <v>75</v>
      </c>
      <c r="F205" s="231">
        <v>78.75</v>
      </c>
      <c r="G205" s="830">
        <v>94</v>
      </c>
    </row>
    <row r="206" spans="1:7" ht="13.5" hidden="1" outlineLevel="1" thickBot="1">
      <c r="A206" s="452">
        <v>4587653</v>
      </c>
      <c r="B206" s="352" t="s">
        <v>521</v>
      </c>
      <c r="C206" s="442" t="s">
        <v>518</v>
      </c>
      <c r="D206" s="451" t="s">
        <v>629</v>
      </c>
      <c r="E206" s="231">
        <v>386.6</v>
      </c>
      <c r="F206" s="231">
        <v>405.93000000000006</v>
      </c>
      <c r="G206" s="830">
        <v>483</v>
      </c>
    </row>
    <row r="207" spans="1:7" ht="13.5" hidden="1" outlineLevel="1" thickBot="1">
      <c r="A207" s="452">
        <v>4587703</v>
      </c>
      <c r="B207" s="352" t="s">
        <v>869</v>
      </c>
      <c r="C207" s="449" t="s">
        <v>1359</v>
      </c>
      <c r="D207" s="451" t="s">
        <v>629</v>
      </c>
      <c r="E207" s="231">
        <v>373</v>
      </c>
      <c r="F207" s="231">
        <v>391.65000000000003</v>
      </c>
      <c r="G207" s="830">
        <v>466</v>
      </c>
    </row>
    <row r="208" spans="1:7" ht="13.5" hidden="1" outlineLevel="1" thickBot="1">
      <c r="A208" s="452">
        <v>4587753</v>
      </c>
      <c r="B208" s="352" t="s">
        <v>522</v>
      </c>
      <c r="C208" s="442" t="s">
        <v>518</v>
      </c>
      <c r="D208" s="451" t="s">
        <v>629</v>
      </c>
      <c r="E208" s="231">
        <v>386.9</v>
      </c>
      <c r="F208" s="231">
        <v>406.245</v>
      </c>
      <c r="G208" s="830">
        <v>484</v>
      </c>
    </row>
    <row r="209" spans="1:7" ht="26.25" hidden="1" outlineLevel="1" thickBot="1">
      <c r="A209" s="452">
        <v>4601300</v>
      </c>
      <c r="B209" s="352" t="s">
        <v>1102</v>
      </c>
      <c r="C209" s="449" t="s">
        <v>96</v>
      </c>
      <c r="D209" s="451" t="s">
        <v>309</v>
      </c>
      <c r="E209" s="231">
        <v>271.3</v>
      </c>
      <c r="F209" s="231">
        <v>284.865</v>
      </c>
      <c r="G209" s="830">
        <v>339</v>
      </c>
    </row>
    <row r="210" spans="1:7" ht="26.25" hidden="1" outlineLevel="1" thickBot="1">
      <c r="A210" s="445">
        <v>4618200</v>
      </c>
      <c r="B210" s="352" t="s">
        <v>311</v>
      </c>
      <c r="C210" s="449" t="s">
        <v>97</v>
      </c>
      <c r="D210" s="451" t="s">
        <v>310</v>
      </c>
      <c r="E210" s="231">
        <v>454.5</v>
      </c>
      <c r="F210" s="231">
        <v>477.225</v>
      </c>
      <c r="G210" s="830">
        <v>568</v>
      </c>
    </row>
    <row r="211" spans="1:7" ht="26.25" hidden="1" outlineLevel="1" thickBot="1">
      <c r="A211" s="450">
        <v>4660403</v>
      </c>
      <c r="B211" s="352" t="s">
        <v>587</v>
      </c>
      <c r="C211" s="449" t="s">
        <v>1360</v>
      </c>
      <c r="D211" s="451" t="s">
        <v>588</v>
      </c>
      <c r="E211" s="231">
        <v>216.4</v>
      </c>
      <c r="F211" s="231">
        <v>227.22000000000003</v>
      </c>
      <c r="G211" s="830">
        <v>271</v>
      </c>
    </row>
    <row r="212" spans="1:7" ht="26.25" hidden="1" outlineLevel="1" thickBot="1">
      <c r="A212" s="452">
        <v>4660453</v>
      </c>
      <c r="B212" s="352" t="s">
        <v>587</v>
      </c>
      <c r="C212" s="442" t="s">
        <v>523</v>
      </c>
      <c r="D212" s="451" t="s">
        <v>630</v>
      </c>
      <c r="E212" s="231">
        <v>236.6</v>
      </c>
      <c r="F212" s="231">
        <v>248.43</v>
      </c>
      <c r="G212" s="830">
        <v>296</v>
      </c>
    </row>
    <row r="213" spans="1:7" ht="26.25" hidden="1" outlineLevel="1" thickBot="1">
      <c r="A213" s="450">
        <v>4660503</v>
      </c>
      <c r="B213" s="352" t="s">
        <v>870</v>
      </c>
      <c r="C213" s="449" t="s">
        <v>1360</v>
      </c>
      <c r="D213" s="451" t="s">
        <v>867</v>
      </c>
      <c r="E213" s="231">
        <v>297.2</v>
      </c>
      <c r="F213" s="231">
        <v>312.06</v>
      </c>
      <c r="G213" s="830">
        <v>372</v>
      </c>
    </row>
    <row r="214" spans="1:7" ht="26.25" hidden="1" outlineLevel="1" thickBot="1">
      <c r="A214" s="452">
        <v>4660553</v>
      </c>
      <c r="B214" s="352" t="s">
        <v>870</v>
      </c>
      <c r="C214" s="442" t="s">
        <v>523</v>
      </c>
      <c r="D214" s="451" t="s">
        <v>631</v>
      </c>
      <c r="E214" s="231">
        <v>308.3</v>
      </c>
      <c r="F214" s="231">
        <v>323.71500000000003</v>
      </c>
      <c r="G214" s="830">
        <v>385</v>
      </c>
    </row>
    <row r="215" spans="1:7" ht="26.25" hidden="1" outlineLevel="1" thickBot="1">
      <c r="A215" s="450">
        <v>4660603</v>
      </c>
      <c r="B215" s="352" t="s">
        <v>873</v>
      </c>
      <c r="C215" s="449" t="s">
        <v>1360</v>
      </c>
      <c r="D215" s="451" t="s">
        <v>867</v>
      </c>
      <c r="E215" s="231">
        <v>297.2</v>
      </c>
      <c r="F215" s="231">
        <v>312.06</v>
      </c>
      <c r="G215" s="830">
        <v>372</v>
      </c>
    </row>
    <row r="216" spans="1:7" ht="26.25" hidden="1" outlineLevel="1" thickBot="1">
      <c r="A216" s="452">
        <v>4660653</v>
      </c>
      <c r="B216" s="352" t="s">
        <v>873</v>
      </c>
      <c r="C216" s="442" t="s">
        <v>523</v>
      </c>
      <c r="D216" s="451" t="s">
        <v>631</v>
      </c>
      <c r="E216" s="231">
        <v>308.3</v>
      </c>
      <c r="F216" s="231">
        <v>323.71500000000003</v>
      </c>
      <c r="G216" s="830">
        <v>385</v>
      </c>
    </row>
    <row r="217" spans="1:7" ht="26.25" hidden="1" outlineLevel="1" thickBot="1">
      <c r="A217" s="450">
        <v>4660703</v>
      </c>
      <c r="B217" s="352" t="s">
        <v>866</v>
      </c>
      <c r="C217" s="449" t="s">
        <v>1360</v>
      </c>
      <c r="D217" s="451" t="s">
        <v>867</v>
      </c>
      <c r="E217" s="231">
        <v>297.2</v>
      </c>
      <c r="F217" s="231">
        <v>312.06</v>
      </c>
      <c r="G217" s="830">
        <v>372</v>
      </c>
    </row>
    <row r="218" spans="1:7" ht="26.25" hidden="1" outlineLevel="1" thickBot="1">
      <c r="A218" s="452">
        <v>4660753</v>
      </c>
      <c r="B218" s="352" t="s">
        <v>866</v>
      </c>
      <c r="C218" s="442" t="s">
        <v>523</v>
      </c>
      <c r="D218" s="451" t="s">
        <v>631</v>
      </c>
      <c r="E218" s="231">
        <v>308.3</v>
      </c>
      <c r="F218" s="231">
        <v>323.71500000000003</v>
      </c>
      <c r="G218" s="830">
        <v>385</v>
      </c>
    </row>
    <row r="219" spans="1:7" ht="13.5" hidden="1" outlineLevel="1" thickBot="1">
      <c r="A219" s="445">
        <v>10500154</v>
      </c>
      <c r="B219" s="446" t="s">
        <v>1573</v>
      </c>
      <c r="C219" s="447" t="s">
        <v>765</v>
      </c>
      <c r="D219" s="448">
        <v>60000</v>
      </c>
      <c r="E219" s="231">
        <v>224.9</v>
      </c>
      <c r="F219" s="231">
        <v>236.145</v>
      </c>
      <c r="G219" s="830">
        <v>281</v>
      </c>
    </row>
    <row r="220" spans="1:7" ht="13.5" hidden="1" outlineLevel="1" thickBot="1">
      <c r="A220" s="445">
        <v>10530142</v>
      </c>
      <c r="B220" s="352" t="s">
        <v>1185</v>
      </c>
      <c r="C220" s="449" t="s">
        <v>1178</v>
      </c>
      <c r="D220" s="448">
        <v>120000</v>
      </c>
      <c r="E220" s="231">
        <v>241</v>
      </c>
      <c r="F220" s="231">
        <v>253.05</v>
      </c>
      <c r="G220" s="830">
        <v>301</v>
      </c>
    </row>
    <row r="221" spans="1:7" ht="13.5" hidden="1" outlineLevel="1" thickBot="1">
      <c r="A221" s="445">
        <v>10760292</v>
      </c>
      <c r="B221" s="352" t="s">
        <v>1185</v>
      </c>
      <c r="C221" s="449" t="s">
        <v>1186</v>
      </c>
      <c r="D221" s="448">
        <v>120000</v>
      </c>
      <c r="E221" s="231">
        <v>319.8</v>
      </c>
      <c r="F221" s="231">
        <v>335.79</v>
      </c>
      <c r="G221" s="830">
        <v>400</v>
      </c>
    </row>
    <row r="222" spans="1:7" ht="13.5" hidden="1" outlineLevel="1" thickBot="1">
      <c r="A222" s="445">
        <v>10780292</v>
      </c>
      <c r="B222" s="352" t="s">
        <v>1185</v>
      </c>
      <c r="C222" s="449" t="s">
        <v>1187</v>
      </c>
      <c r="D222" s="448">
        <v>120000</v>
      </c>
      <c r="E222" s="231">
        <v>319.8</v>
      </c>
      <c r="F222" s="231">
        <v>335.79</v>
      </c>
      <c r="G222" s="830">
        <v>400</v>
      </c>
    </row>
    <row r="223" spans="1:7" ht="13.5" hidden="1" outlineLevel="1" thickBot="1">
      <c r="A223" s="445">
        <v>11340296</v>
      </c>
      <c r="B223" s="352" t="s">
        <v>1482</v>
      </c>
      <c r="C223" s="449" t="s">
        <v>1483</v>
      </c>
      <c r="D223" s="448">
        <v>180000</v>
      </c>
      <c r="E223" s="231">
        <v>305.1</v>
      </c>
      <c r="F223" s="231">
        <v>320.355</v>
      </c>
      <c r="G223" s="830">
        <v>381</v>
      </c>
    </row>
    <row r="224" spans="1:7" ht="13.5" hidden="1" outlineLevel="1" thickBot="1">
      <c r="A224" s="445">
        <v>11350296</v>
      </c>
      <c r="B224" s="352" t="s">
        <v>1479</v>
      </c>
      <c r="C224" s="449" t="s">
        <v>1480</v>
      </c>
      <c r="D224" s="448">
        <v>180000</v>
      </c>
      <c r="E224" s="231">
        <v>312.4</v>
      </c>
      <c r="F224" s="231">
        <v>328.02</v>
      </c>
      <c r="G224" s="830">
        <v>391</v>
      </c>
    </row>
    <row r="225" spans="1:7" ht="13.5" hidden="1" outlineLevel="1" thickBot="1">
      <c r="A225" s="445">
        <v>11360293</v>
      </c>
      <c r="B225" s="352" t="s">
        <v>1189</v>
      </c>
      <c r="C225" s="449" t="s">
        <v>209</v>
      </c>
      <c r="D225" s="448">
        <v>80000</v>
      </c>
      <c r="E225" s="231">
        <v>234.3</v>
      </c>
      <c r="F225" s="231">
        <v>246.01500000000001</v>
      </c>
      <c r="G225" s="830">
        <v>293</v>
      </c>
    </row>
    <row r="226" spans="1:7" ht="13.5" hidden="1" outlineLevel="1" thickBot="1">
      <c r="A226" s="445">
        <v>11390292</v>
      </c>
      <c r="B226" s="352" t="s">
        <v>312</v>
      </c>
      <c r="C226" s="449" t="s">
        <v>766</v>
      </c>
      <c r="D226" s="448">
        <v>60000</v>
      </c>
      <c r="E226" s="231">
        <v>141.9</v>
      </c>
      <c r="F226" s="231">
        <v>148.995</v>
      </c>
      <c r="G226" s="830">
        <v>177</v>
      </c>
    </row>
    <row r="227" spans="1:7" ht="13.5" hidden="1" outlineLevel="1" thickBot="1">
      <c r="A227" s="445">
        <v>11490292</v>
      </c>
      <c r="B227" s="352" t="s">
        <v>992</v>
      </c>
      <c r="C227" s="449" t="s">
        <v>1478</v>
      </c>
      <c r="D227" s="448">
        <v>75000</v>
      </c>
      <c r="E227" s="231">
        <v>187.3</v>
      </c>
      <c r="F227" s="231">
        <v>196.66500000000002</v>
      </c>
      <c r="G227" s="830">
        <v>234</v>
      </c>
    </row>
    <row r="228" spans="1:7" ht="13.5" hidden="1" outlineLevel="1" thickBot="1">
      <c r="A228" s="445">
        <v>11550292</v>
      </c>
      <c r="B228" s="446" t="s">
        <v>767</v>
      </c>
      <c r="C228" s="447" t="s">
        <v>768</v>
      </c>
      <c r="D228" s="448">
        <v>320000</v>
      </c>
      <c r="E228" s="231">
        <v>416.3</v>
      </c>
      <c r="F228" s="231">
        <v>437.115</v>
      </c>
      <c r="G228" s="830">
        <v>520</v>
      </c>
    </row>
    <row r="229" spans="1:7" ht="13.5" hidden="1" outlineLevel="1" thickBot="1">
      <c r="A229" s="452">
        <v>11560295</v>
      </c>
      <c r="B229" s="352" t="s">
        <v>1484</v>
      </c>
      <c r="C229" s="449" t="s">
        <v>1485</v>
      </c>
      <c r="D229" s="443">
        <v>180000</v>
      </c>
      <c r="E229" s="231">
        <v>263.2</v>
      </c>
      <c r="F229" s="231">
        <v>276.36</v>
      </c>
      <c r="G229" s="830">
        <v>329</v>
      </c>
    </row>
    <row r="230" spans="1:7" ht="13.5" hidden="1" outlineLevel="1" thickBot="1">
      <c r="A230" s="445">
        <v>11610294</v>
      </c>
      <c r="B230" s="352" t="s">
        <v>745</v>
      </c>
      <c r="C230" s="449" t="s">
        <v>526</v>
      </c>
      <c r="D230" s="448">
        <v>400000</v>
      </c>
      <c r="E230" s="231">
        <v>430.8</v>
      </c>
      <c r="F230" s="231">
        <v>452.34000000000003</v>
      </c>
      <c r="G230" s="830">
        <v>539</v>
      </c>
    </row>
    <row r="231" spans="1:7" ht="13.5" hidden="1" outlineLevel="1" thickBot="1">
      <c r="A231" s="445">
        <v>11770292</v>
      </c>
      <c r="B231" s="352" t="s">
        <v>769</v>
      </c>
      <c r="C231" s="449" t="s">
        <v>205</v>
      </c>
      <c r="D231" s="448">
        <v>80000</v>
      </c>
      <c r="E231" s="231">
        <v>193.6</v>
      </c>
      <c r="F231" s="231">
        <v>203.28</v>
      </c>
      <c r="G231" s="830">
        <v>242</v>
      </c>
    </row>
    <row r="232" spans="1:7" ht="13.5" hidden="1" outlineLevel="1" thickBot="1">
      <c r="A232" s="445">
        <v>48110701</v>
      </c>
      <c r="B232" s="352" t="s">
        <v>537</v>
      </c>
      <c r="C232" s="449" t="s">
        <v>538</v>
      </c>
      <c r="D232" s="448">
        <v>25000</v>
      </c>
      <c r="E232" s="231">
        <v>230.7</v>
      </c>
      <c r="F232" s="231">
        <v>242.23499999999999</v>
      </c>
      <c r="G232" s="830">
        <v>288</v>
      </c>
    </row>
    <row r="233" spans="1:7" ht="13.5" hidden="1" outlineLevel="1" thickBot="1">
      <c r="A233" s="452">
        <v>89711291</v>
      </c>
      <c r="B233" s="352" t="s">
        <v>1185</v>
      </c>
      <c r="C233" s="449" t="s">
        <v>218</v>
      </c>
      <c r="D233" s="443">
        <v>500000</v>
      </c>
      <c r="E233" s="231">
        <v>214.2</v>
      </c>
      <c r="F233" s="231">
        <v>224.91</v>
      </c>
      <c r="G233" s="830">
        <v>268</v>
      </c>
    </row>
    <row r="234" spans="1:7" ht="13.5" hidden="1" outlineLevel="1" thickBot="1">
      <c r="A234" s="452">
        <v>1036010305</v>
      </c>
      <c r="B234" s="352" t="s">
        <v>1226</v>
      </c>
      <c r="C234" s="449" t="s">
        <v>199</v>
      </c>
      <c r="D234" s="448">
        <v>80000</v>
      </c>
      <c r="E234" s="231">
        <v>253.1</v>
      </c>
      <c r="F234" s="231">
        <v>265.755</v>
      </c>
      <c r="G234" s="830">
        <v>316</v>
      </c>
    </row>
    <row r="235" spans="1:7" ht="13.5" hidden="1" outlineLevel="1" thickBot="1">
      <c r="A235" s="452">
        <v>1157029501</v>
      </c>
      <c r="B235" s="352" t="s">
        <v>1227</v>
      </c>
      <c r="C235" s="449" t="s">
        <v>378</v>
      </c>
      <c r="D235" s="448">
        <v>180000</v>
      </c>
      <c r="E235" s="231">
        <v>273.2</v>
      </c>
      <c r="F235" s="231">
        <v>286.86</v>
      </c>
      <c r="G235" s="830">
        <v>342</v>
      </c>
    </row>
    <row r="236" spans="1:7" ht="13.5" hidden="1" outlineLevel="1" thickBot="1">
      <c r="A236" s="452">
        <v>1179028901</v>
      </c>
      <c r="B236" s="352" t="s">
        <v>1185</v>
      </c>
      <c r="C236" s="442" t="s">
        <v>711</v>
      </c>
      <c r="D236" s="443">
        <v>30000</v>
      </c>
      <c r="E236" s="231">
        <v>369.2</v>
      </c>
      <c r="F236" s="231">
        <v>387.66</v>
      </c>
      <c r="G236" s="830">
        <v>462</v>
      </c>
    </row>
    <row r="237" spans="1:7" ht="13.5" hidden="1" outlineLevel="1" thickBot="1">
      <c r="A237" s="452">
        <v>1179029701</v>
      </c>
      <c r="B237" s="352" t="s">
        <v>1228</v>
      </c>
      <c r="C237" s="449" t="s">
        <v>1188</v>
      </c>
      <c r="D237" s="448">
        <v>30000</v>
      </c>
      <c r="E237" s="231">
        <v>360.1</v>
      </c>
      <c r="F237" s="231">
        <v>378.105</v>
      </c>
      <c r="G237" s="830">
        <v>450</v>
      </c>
    </row>
    <row r="238" spans="1:7" ht="26.25" hidden="1" outlineLevel="1" thickBot="1">
      <c r="A238" s="452">
        <v>4002029201</v>
      </c>
      <c r="B238" s="352" t="s">
        <v>1229</v>
      </c>
      <c r="C238" s="449" t="s">
        <v>213</v>
      </c>
      <c r="D238" s="451" t="s">
        <v>744</v>
      </c>
      <c r="E238" s="231">
        <v>264</v>
      </c>
      <c r="F238" s="231">
        <v>277.2</v>
      </c>
      <c r="G238" s="830">
        <v>330</v>
      </c>
    </row>
    <row r="239" spans="1:7" ht="39" hidden="1" outlineLevel="1" thickBot="1">
      <c r="A239" s="452">
        <v>4021029701</v>
      </c>
      <c r="B239" s="352" t="s">
        <v>746</v>
      </c>
      <c r="C239" s="442" t="s">
        <v>1607</v>
      </c>
      <c r="D239" s="448" t="s">
        <v>1613</v>
      </c>
      <c r="E239" s="231">
        <v>58.74</v>
      </c>
      <c r="F239" s="231">
        <v>61.635000000000005</v>
      </c>
      <c r="G239" s="830">
        <v>73</v>
      </c>
    </row>
    <row r="240" spans="1:7" ht="13.5" hidden="1" outlineLevel="1" thickBot="1">
      <c r="A240" s="452">
        <v>4024029201</v>
      </c>
      <c r="B240" s="352" t="s">
        <v>1230</v>
      </c>
      <c r="C240" s="449" t="s">
        <v>717</v>
      </c>
      <c r="D240" s="448">
        <v>500000</v>
      </c>
      <c r="E240" s="231">
        <v>204.3</v>
      </c>
      <c r="F240" s="231">
        <v>214.51500000000001</v>
      </c>
      <c r="G240" s="830">
        <v>255</v>
      </c>
    </row>
    <row r="241" spans="1:7" ht="13.5" hidden="1" outlineLevel="1" thickBot="1">
      <c r="A241" s="452">
        <v>4027029201</v>
      </c>
      <c r="B241" s="446" t="s">
        <v>1231</v>
      </c>
      <c r="C241" s="449" t="s">
        <v>219</v>
      </c>
      <c r="D241" s="443">
        <v>500000</v>
      </c>
      <c r="E241" s="231">
        <v>377.4</v>
      </c>
      <c r="F241" s="231">
        <v>396.27</v>
      </c>
      <c r="G241" s="830">
        <v>472</v>
      </c>
    </row>
    <row r="242" spans="1:7" ht="13.5" hidden="1" outlineLevel="1" thickBot="1">
      <c r="A242" s="454">
        <v>8937755</v>
      </c>
      <c r="B242" s="352" t="s">
        <v>715</v>
      </c>
      <c r="C242" s="449" t="s">
        <v>381</v>
      </c>
      <c r="D242" s="451" t="s">
        <v>713</v>
      </c>
      <c r="E242" s="231">
        <v>75</v>
      </c>
      <c r="F242" s="231">
        <v>78.75</v>
      </c>
      <c r="G242" s="830">
        <v>94</v>
      </c>
    </row>
    <row r="243" spans="1:7" ht="13.5" hidden="1" outlineLevel="1" thickBot="1">
      <c r="A243" s="470">
        <v>9967000924</v>
      </c>
      <c r="B243" s="352" t="s">
        <v>1666</v>
      </c>
      <c r="C243" s="442" t="s">
        <v>1667</v>
      </c>
      <c r="D243" s="443">
        <v>30000</v>
      </c>
      <c r="E243" s="231">
        <v>95.7</v>
      </c>
      <c r="F243" s="231">
        <v>99.33</v>
      </c>
      <c r="G243" s="830">
        <v>111</v>
      </c>
    </row>
    <row r="244" spans="1:7" ht="13.5" hidden="1" outlineLevel="1" thickBot="1">
      <c r="A244" s="441" t="s">
        <v>1364</v>
      </c>
      <c r="B244" s="352" t="s">
        <v>632</v>
      </c>
      <c r="C244" s="442" t="s">
        <v>633</v>
      </c>
      <c r="D244" s="443">
        <v>200000</v>
      </c>
      <c r="E244" s="231">
        <v>202.5</v>
      </c>
      <c r="F244" s="231">
        <v>212.625</v>
      </c>
      <c r="G244" s="830">
        <v>253</v>
      </c>
    </row>
    <row r="245" spans="1:7" ht="13.5" hidden="1" outlineLevel="1" thickBot="1">
      <c r="A245" s="441" t="s">
        <v>932</v>
      </c>
      <c r="B245" s="352" t="s">
        <v>632</v>
      </c>
      <c r="C245" s="442" t="s">
        <v>1576</v>
      </c>
      <c r="D245" s="443">
        <v>50000</v>
      </c>
      <c r="E245" s="231">
        <v>179.3</v>
      </c>
      <c r="F245" s="231">
        <v>188.26500000000001</v>
      </c>
      <c r="G245" s="830">
        <v>224</v>
      </c>
    </row>
    <row r="246" spans="1:7" ht="26.25" hidden="1" outlineLevel="1" thickBot="1">
      <c r="A246" s="441" t="s">
        <v>931</v>
      </c>
      <c r="B246" s="352" t="s">
        <v>632</v>
      </c>
      <c r="C246" s="442" t="s">
        <v>1153</v>
      </c>
      <c r="D246" s="443">
        <v>300000</v>
      </c>
      <c r="E246" s="231">
        <v>164.5</v>
      </c>
      <c r="F246" s="231">
        <v>172.725</v>
      </c>
      <c r="G246" s="830">
        <v>206</v>
      </c>
    </row>
    <row r="247" spans="1:8" s="514" customFormat="1" ht="13.5" hidden="1" outlineLevel="1" thickBot="1">
      <c r="A247" s="441" t="s">
        <v>930</v>
      </c>
      <c r="B247" s="352" t="s">
        <v>632</v>
      </c>
      <c r="C247" s="442" t="s">
        <v>1577</v>
      </c>
      <c r="D247" s="443">
        <v>80000</v>
      </c>
      <c r="E247" s="231">
        <v>86</v>
      </c>
      <c r="F247" s="231">
        <v>90.3</v>
      </c>
      <c r="G247" s="830">
        <v>108</v>
      </c>
      <c r="H247" s="427"/>
    </row>
    <row r="248" spans="1:7" ht="13.5" hidden="1" outlineLevel="1" thickBot="1">
      <c r="A248" s="441" t="s">
        <v>929</v>
      </c>
      <c r="B248" s="352" t="s">
        <v>632</v>
      </c>
      <c r="C248" s="442" t="s">
        <v>1154</v>
      </c>
      <c r="D248" s="443">
        <v>300000</v>
      </c>
      <c r="E248" s="231">
        <v>475.9</v>
      </c>
      <c r="F248" s="231">
        <v>499.695</v>
      </c>
      <c r="G248" s="830">
        <v>595</v>
      </c>
    </row>
    <row r="249" spans="1:7" ht="13.5" hidden="1" outlineLevel="1" thickBot="1">
      <c r="A249" s="441" t="s">
        <v>928</v>
      </c>
      <c r="B249" s="352" t="s">
        <v>625</v>
      </c>
      <c r="C249" s="442" t="s">
        <v>1578</v>
      </c>
      <c r="D249" s="443">
        <v>60000</v>
      </c>
      <c r="E249" s="231">
        <v>112.3</v>
      </c>
      <c r="F249" s="231">
        <v>117.915</v>
      </c>
      <c r="G249" s="830">
        <v>140</v>
      </c>
    </row>
    <row r="250" spans="1:7" ht="13.5" hidden="1" outlineLevel="1" thickBot="1">
      <c r="A250" s="441" t="s">
        <v>926</v>
      </c>
      <c r="B250" s="352" t="s">
        <v>625</v>
      </c>
      <c r="C250" s="442" t="s">
        <v>1580</v>
      </c>
      <c r="D250" s="451" t="s">
        <v>927</v>
      </c>
      <c r="E250" s="231">
        <v>86.8</v>
      </c>
      <c r="F250" s="231">
        <v>91.14</v>
      </c>
      <c r="G250" s="830">
        <v>109</v>
      </c>
    </row>
    <row r="251" spans="1:7" ht="13.5" hidden="1" outlineLevel="1" thickBot="1">
      <c r="A251" s="441" t="s">
        <v>925</v>
      </c>
      <c r="B251" s="352" t="s">
        <v>632</v>
      </c>
      <c r="C251" s="442" t="s">
        <v>1581</v>
      </c>
      <c r="D251" s="443">
        <v>600000</v>
      </c>
      <c r="E251" s="231">
        <v>434.3</v>
      </c>
      <c r="F251" s="231">
        <v>456.01500000000004</v>
      </c>
      <c r="G251" s="830">
        <v>543</v>
      </c>
    </row>
    <row r="252" spans="1:7" ht="13.5" hidden="1" outlineLevel="1" thickBot="1">
      <c r="A252" s="441" t="s">
        <v>924</v>
      </c>
      <c r="B252" s="352" t="s">
        <v>632</v>
      </c>
      <c r="C252" s="442" t="s">
        <v>731</v>
      </c>
      <c r="D252" s="443">
        <v>120000</v>
      </c>
      <c r="E252" s="231">
        <v>108.5</v>
      </c>
      <c r="F252" s="231">
        <v>113.92500000000001</v>
      </c>
      <c r="G252" s="830">
        <v>136</v>
      </c>
    </row>
    <row r="253" spans="1:7" ht="39" hidden="1" outlineLevel="1" thickBot="1">
      <c r="A253" s="441" t="s">
        <v>923</v>
      </c>
      <c r="B253" s="352" t="s">
        <v>632</v>
      </c>
      <c r="C253" s="442" t="s">
        <v>1582</v>
      </c>
      <c r="D253" s="443">
        <v>200000</v>
      </c>
      <c r="E253" s="231">
        <v>191.4</v>
      </c>
      <c r="F253" s="231">
        <v>200.97000000000003</v>
      </c>
      <c r="G253" s="830">
        <v>239</v>
      </c>
    </row>
    <row r="254" spans="1:7" ht="26.25" hidden="1" outlineLevel="1" thickBot="1">
      <c r="A254" s="441" t="s">
        <v>922</v>
      </c>
      <c r="B254" s="352" t="s">
        <v>632</v>
      </c>
      <c r="C254" s="442" t="s">
        <v>1583</v>
      </c>
      <c r="D254" s="443">
        <v>200000</v>
      </c>
      <c r="E254" s="231">
        <v>213.8</v>
      </c>
      <c r="F254" s="231">
        <v>224.49</v>
      </c>
      <c r="G254" s="830">
        <v>267</v>
      </c>
    </row>
    <row r="255" spans="1:7" ht="13.5" hidden="1" outlineLevel="1" thickBot="1">
      <c r="A255" s="441" t="s">
        <v>921</v>
      </c>
      <c r="B255" s="352" t="s">
        <v>1584</v>
      </c>
      <c r="C255" s="442" t="s">
        <v>49</v>
      </c>
      <c r="D255" s="443">
        <v>1000000</v>
      </c>
      <c r="E255" s="231">
        <v>374</v>
      </c>
      <c r="F255" s="231">
        <v>392.7</v>
      </c>
      <c r="G255" s="830">
        <v>468</v>
      </c>
    </row>
    <row r="256" spans="1:7" ht="13.5" hidden="1" outlineLevel="1" thickBot="1">
      <c r="A256" s="441" t="s">
        <v>920</v>
      </c>
      <c r="B256" s="352" t="s">
        <v>632</v>
      </c>
      <c r="C256" s="442" t="s">
        <v>53</v>
      </c>
      <c r="D256" s="443">
        <v>25000</v>
      </c>
      <c r="E256" s="231">
        <v>70.9</v>
      </c>
      <c r="F256" s="231">
        <v>74.44500000000001</v>
      </c>
      <c r="G256" s="830">
        <v>89</v>
      </c>
    </row>
    <row r="257" spans="1:7" ht="13.5" hidden="1" outlineLevel="1" thickBot="1">
      <c r="A257" s="441" t="s">
        <v>919</v>
      </c>
      <c r="B257" s="460" t="s">
        <v>625</v>
      </c>
      <c r="C257" s="461" t="s">
        <v>302</v>
      </c>
      <c r="D257" s="443">
        <v>200000</v>
      </c>
      <c r="E257" s="231">
        <v>220</v>
      </c>
      <c r="F257" s="231">
        <v>231</v>
      </c>
      <c r="G257" s="830">
        <v>275</v>
      </c>
    </row>
    <row r="258" spans="1:7" ht="13.5" hidden="1" outlineLevel="1" thickBot="1">
      <c r="A258" s="441" t="s">
        <v>918</v>
      </c>
      <c r="B258" s="352" t="s">
        <v>632</v>
      </c>
      <c r="C258" s="442" t="s">
        <v>1418</v>
      </c>
      <c r="D258" s="443">
        <v>500000</v>
      </c>
      <c r="E258" s="231">
        <v>240.9</v>
      </c>
      <c r="F258" s="231">
        <v>252.94500000000002</v>
      </c>
      <c r="G258" s="830">
        <v>301</v>
      </c>
    </row>
    <row r="259" spans="1:7" ht="26.25" hidden="1" outlineLevel="1" thickBot="1">
      <c r="A259" s="441" t="s">
        <v>917</v>
      </c>
      <c r="B259" s="352" t="s">
        <v>303</v>
      </c>
      <c r="C259" s="442" t="s">
        <v>304</v>
      </c>
      <c r="D259" s="443">
        <v>500000</v>
      </c>
      <c r="E259" s="231">
        <v>214.4</v>
      </c>
      <c r="F259" s="231">
        <v>225.12</v>
      </c>
      <c r="G259" s="830">
        <v>268</v>
      </c>
    </row>
    <row r="260" spans="1:7" ht="13.5" hidden="1" outlineLevel="1" thickBot="1">
      <c r="A260" s="462" t="s">
        <v>415</v>
      </c>
      <c r="B260" s="352" t="s">
        <v>748</v>
      </c>
      <c r="C260" s="442" t="s">
        <v>358</v>
      </c>
      <c r="D260" s="443">
        <v>250000</v>
      </c>
      <c r="E260" s="231">
        <v>140.8</v>
      </c>
      <c r="F260" s="231">
        <v>147.84000000000003</v>
      </c>
      <c r="G260" s="830">
        <v>176</v>
      </c>
    </row>
    <row r="261" spans="1:7" ht="13.5" hidden="1" outlineLevel="1" thickBot="1">
      <c r="A261" s="441" t="s">
        <v>916</v>
      </c>
      <c r="B261" s="352" t="s">
        <v>632</v>
      </c>
      <c r="C261" s="449" t="s">
        <v>200</v>
      </c>
      <c r="D261" s="443">
        <v>240000</v>
      </c>
      <c r="E261" s="231">
        <v>183.9</v>
      </c>
      <c r="F261" s="231">
        <v>193.09500000000003</v>
      </c>
      <c r="G261" s="830">
        <v>230</v>
      </c>
    </row>
    <row r="262" spans="1:7" ht="13.5" hidden="1" outlineLevel="1" thickBot="1">
      <c r="A262" s="441" t="s">
        <v>915</v>
      </c>
      <c r="B262" s="352" t="s">
        <v>305</v>
      </c>
      <c r="C262" s="442" t="s">
        <v>306</v>
      </c>
      <c r="D262" s="443">
        <v>200000</v>
      </c>
      <c r="E262" s="231">
        <v>206</v>
      </c>
      <c r="F262" s="231">
        <v>216.3</v>
      </c>
      <c r="G262" s="830">
        <v>258</v>
      </c>
    </row>
    <row r="263" spans="1:7" ht="26.25" hidden="1" outlineLevel="1" thickBot="1">
      <c r="A263" s="452" t="s">
        <v>825</v>
      </c>
      <c r="B263" s="352" t="s">
        <v>826</v>
      </c>
      <c r="C263" s="442" t="s">
        <v>1235</v>
      </c>
      <c r="D263" s="443">
        <v>500000</v>
      </c>
      <c r="E263" s="231">
        <v>153.23000000000002</v>
      </c>
      <c r="F263" s="231">
        <v>160.85999999999999</v>
      </c>
      <c r="G263" s="830">
        <v>192</v>
      </c>
    </row>
    <row r="264" spans="1:7" ht="13.5" hidden="1" outlineLevel="1" thickBot="1">
      <c r="A264" s="441" t="s">
        <v>914</v>
      </c>
      <c r="B264" s="352" t="s">
        <v>632</v>
      </c>
      <c r="C264" s="442" t="s">
        <v>307</v>
      </c>
      <c r="D264" s="443">
        <v>60000</v>
      </c>
      <c r="E264" s="231">
        <v>252.4</v>
      </c>
      <c r="F264" s="231">
        <v>265.02000000000004</v>
      </c>
      <c r="G264" s="830">
        <v>316</v>
      </c>
    </row>
    <row r="265" spans="1:7" ht="13.5" hidden="1" outlineLevel="1" thickBot="1">
      <c r="A265" s="441" t="s">
        <v>913</v>
      </c>
      <c r="B265" s="352" t="s">
        <v>632</v>
      </c>
      <c r="C265" s="442" t="s">
        <v>64</v>
      </c>
      <c r="D265" s="443">
        <v>30000</v>
      </c>
      <c r="E265" s="231">
        <v>150.2</v>
      </c>
      <c r="F265" s="231">
        <v>157.71</v>
      </c>
      <c r="G265" s="830">
        <v>188</v>
      </c>
    </row>
    <row r="266" spans="1:7" ht="13.5" hidden="1" outlineLevel="1" thickBot="1">
      <c r="A266" s="441" t="s">
        <v>355</v>
      </c>
      <c r="B266" s="352" t="s">
        <v>308</v>
      </c>
      <c r="C266" s="442" t="s">
        <v>1425</v>
      </c>
      <c r="D266" s="443">
        <v>30000</v>
      </c>
      <c r="E266" s="231">
        <v>215.5</v>
      </c>
      <c r="F266" s="231">
        <v>226.275</v>
      </c>
      <c r="G266" s="830">
        <v>269</v>
      </c>
    </row>
    <row r="267" spans="1:7" ht="13.5" hidden="1" outlineLevel="1" thickBot="1">
      <c r="A267" s="441" t="s">
        <v>1470</v>
      </c>
      <c r="B267" s="352" t="s">
        <v>1185</v>
      </c>
      <c r="C267" s="449" t="s">
        <v>374</v>
      </c>
      <c r="D267" s="443">
        <v>20000</v>
      </c>
      <c r="E267" s="231">
        <v>82.6</v>
      </c>
      <c r="F267" s="231">
        <v>86.73</v>
      </c>
      <c r="G267" s="830">
        <v>103</v>
      </c>
    </row>
    <row r="268" spans="1:7" ht="13.5" hidden="1" outlineLevel="1" thickBot="1">
      <c r="A268" s="273" t="s">
        <v>1510</v>
      </c>
      <c r="B268" s="288" t="s">
        <v>1241</v>
      </c>
      <c r="C268" s="449" t="s">
        <v>1240</v>
      </c>
      <c r="D268" s="443">
        <v>30000</v>
      </c>
      <c r="E268" s="231">
        <v>99.11</v>
      </c>
      <c r="F268" s="231">
        <v>102.79500000000002</v>
      </c>
      <c r="G268" s="830">
        <v>115</v>
      </c>
    </row>
    <row r="269" spans="1:7" ht="13.5" hidden="1" outlineLevel="1" thickBot="1">
      <c r="A269" s="273" t="s">
        <v>350</v>
      </c>
      <c r="B269" s="288" t="s">
        <v>1242</v>
      </c>
      <c r="C269" s="449" t="s">
        <v>1240</v>
      </c>
      <c r="D269" s="443">
        <v>30000</v>
      </c>
      <c r="E269" s="231">
        <v>110.66</v>
      </c>
      <c r="F269" s="231">
        <v>114.765</v>
      </c>
      <c r="G269" s="830">
        <v>129</v>
      </c>
    </row>
    <row r="270" spans="1:7" ht="13.5" hidden="1" outlineLevel="1" thickBot="1">
      <c r="A270" s="273" t="s">
        <v>351</v>
      </c>
      <c r="B270" s="288" t="s">
        <v>1243</v>
      </c>
      <c r="C270" s="449" t="s">
        <v>1240</v>
      </c>
      <c r="D270" s="443">
        <v>30000</v>
      </c>
      <c r="E270" s="231">
        <v>110.66</v>
      </c>
      <c r="F270" s="231">
        <v>114.765</v>
      </c>
      <c r="G270" s="830">
        <v>129</v>
      </c>
    </row>
    <row r="271" spans="1:7" ht="13.5" hidden="1" outlineLevel="1" thickBot="1">
      <c r="A271" s="273" t="s">
        <v>352</v>
      </c>
      <c r="B271" s="288" t="s">
        <v>1244</v>
      </c>
      <c r="C271" s="449" t="s">
        <v>1240</v>
      </c>
      <c r="D271" s="443">
        <v>30000</v>
      </c>
      <c r="E271" s="231">
        <v>110.66</v>
      </c>
      <c r="F271" s="231">
        <v>114.765</v>
      </c>
      <c r="G271" s="830">
        <v>129</v>
      </c>
    </row>
    <row r="272" spans="1:7" ht="13.5" hidden="1" outlineLevel="1" thickBot="1">
      <c r="A272" s="786" t="s">
        <v>259</v>
      </c>
      <c r="B272" s="471" t="s">
        <v>1220</v>
      </c>
      <c r="C272" s="449" t="s">
        <v>1219</v>
      </c>
      <c r="D272" s="443">
        <v>300000</v>
      </c>
      <c r="E272" s="231">
        <v>336.7</v>
      </c>
      <c r="F272" s="231">
        <v>353.535</v>
      </c>
      <c r="G272" s="830">
        <v>421</v>
      </c>
    </row>
    <row r="273" spans="1:7" ht="13.5" hidden="1" outlineLevel="1" thickBot="1">
      <c r="A273" s="786" t="s">
        <v>262</v>
      </c>
      <c r="B273" s="471" t="s">
        <v>487</v>
      </c>
      <c r="C273" s="449" t="s">
        <v>1219</v>
      </c>
      <c r="D273" s="443">
        <v>100000</v>
      </c>
      <c r="E273" s="231">
        <v>382.2</v>
      </c>
      <c r="F273" s="231">
        <v>401.31</v>
      </c>
      <c r="G273" s="830">
        <v>478</v>
      </c>
    </row>
    <row r="274" spans="1:7" ht="13.5" hidden="1" outlineLevel="1" thickBot="1">
      <c r="A274" s="786" t="s">
        <v>261</v>
      </c>
      <c r="B274" s="471" t="s">
        <v>1222</v>
      </c>
      <c r="C274" s="449" t="s">
        <v>1219</v>
      </c>
      <c r="D274" s="443">
        <v>100000</v>
      </c>
      <c r="E274" s="231">
        <v>382.2</v>
      </c>
      <c r="F274" s="231">
        <v>401.31</v>
      </c>
      <c r="G274" s="830">
        <v>478</v>
      </c>
    </row>
    <row r="275" spans="1:7" ht="13.5" hidden="1" outlineLevel="1" thickBot="1">
      <c r="A275" s="786" t="s">
        <v>260</v>
      </c>
      <c r="B275" s="471" t="s">
        <v>1221</v>
      </c>
      <c r="C275" s="449" t="s">
        <v>1219</v>
      </c>
      <c r="D275" s="443">
        <v>100000</v>
      </c>
      <c r="E275" s="231">
        <v>382.2</v>
      </c>
      <c r="F275" s="231">
        <v>401.31</v>
      </c>
      <c r="G275" s="830">
        <v>478</v>
      </c>
    </row>
    <row r="276" spans="1:7" ht="13.5" hidden="1" outlineLevel="1" thickBot="1">
      <c r="A276" s="456" t="s">
        <v>1144</v>
      </c>
      <c r="B276" s="472" t="s">
        <v>1249</v>
      </c>
      <c r="C276" s="442" t="s">
        <v>819</v>
      </c>
      <c r="D276" s="443">
        <v>60000</v>
      </c>
      <c r="E276" s="231">
        <v>150.3</v>
      </c>
      <c r="F276" s="231">
        <v>157.81500000000003</v>
      </c>
      <c r="G276" s="830">
        <v>188</v>
      </c>
    </row>
    <row r="277" spans="1:7" ht="13.5" hidden="1" outlineLevel="1" thickBot="1">
      <c r="A277" s="456" t="s">
        <v>560</v>
      </c>
      <c r="B277" s="473" t="s">
        <v>642</v>
      </c>
      <c r="C277" s="442" t="s">
        <v>641</v>
      </c>
      <c r="D277" s="443" t="s">
        <v>639</v>
      </c>
      <c r="E277" s="231">
        <v>164.3</v>
      </c>
      <c r="F277" s="231">
        <v>172.51500000000001</v>
      </c>
      <c r="G277" s="830">
        <v>205</v>
      </c>
    </row>
    <row r="278" spans="1:7" ht="13.5" hidden="1" outlineLevel="1" thickBot="1">
      <c r="A278" s="789" t="s">
        <v>967</v>
      </c>
      <c r="B278" s="473" t="s">
        <v>1300</v>
      </c>
      <c r="C278" s="442" t="s">
        <v>1299</v>
      </c>
      <c r="D278" s="443">
        <v>120000</v>
      </c>
      <c r="E278" s="231">
        <v>157.2</v>
      </c>
      <c r="F278" s="231">
        <v>165.06</v>
      </c>
      <c r="G278" s="830">
        <v>197</v>
      </c>
    </row>
    <row r="279" spans="1:7" ht="13.5" hidden="1" outlineLevel="1" thickBot="1">
      <c r="A279" s="456" t="s">
        <v>1145</v>
      </c>
      <c r="B279" s="472" t="s">
        <v>1250</v>
      </c>
      <c r="C279" s="442" t="s">
        <v>819</v>
      </c>
      <c r="D279" s="443">
        <v>45000</v>
      </c>
      <c r="E279" s="231">
        <v>454.5</v>
      </c>
      <c r="F279" s="231">
        <v>477.225</v>
      </c>
      <c r="G279" s="830">
        <v>568</v>
      </c>
    </row>
    <row r="280" spans="1:7" ht="13.5" hidden="1" outlineLevel="1" thickBot="1">
      <c r="A280" s="456" t="s">
        <v>561</v>
      </c>
      <c r="B280" s="473" t="s">
        <v>643</v>
      </c>
      <c r="C280" s="442" t="s">
        <v>641</v>
      </c>
      <c r="D280" s="443" t="s">
        <v>640</v>
      </c>
      <c r="E280" s="231">
        <v>440.9</v>
      </c>
      <c r="F280" s="231">
        <v>462.945</v>
      </c>
      <c r="G280" s="830">
        <v>551</v>
      </c>
    </row>
    <row r="281" spans="1:7" ht="13.5" hidden="1" outlineLevel="1" thickBot="1">
      <c r="A281" s="456" t="s">
        <v>968</v>
      </c>
      <c r="B281" s="473" t="s">
        <v>1301</v>
      </c>
      <c r="C281" s="442" t="s">
        <v>1299</v>
      </c>
      <c r="D281" s="443">
        <v>90000</v>
      </c>
      <c r="E281" s="231">
        <v>506.8</v>
      </c>
      <c r="F281" s="231">
        <v>532.14</v>
      </c>
      <c r="G281" s="830">
        <v>634</v>
      </c>
    </row>
    <row r="282" spans="1:7" ht="13.5" hidden="1" outlineLevel="1" thickBot="1">
      <c r="A282" s="456" t="s">
        <v>1146</v>
      </c>
      <c r="B282" s="472" t="s">
        <v>1251</v>
      </c>
      <c r="C282" s="442" t="s">
        <v>819</v>
      </c>
      <c r="D282" s="443">
        <v>45000</v>
      </c>
      <c r="E282" s="231">
        <v>454.5</v>
      </c>
      <c r="F282" s="231">
        <v>477.225</v>
      </c>
      <c r="G282" s="830">
        <v>568</v>
      </c>
    </row>
    <row r="283" spans="1:7" ht="13.5" hidden="1" outlineLevel="1" thickBot="1">
      <c r="A283" s="456" t="s">
        <v>562</v>
      </c>
      <c r="B283" s="473" t="s">
        <v>644</v>
      </c>
      <c r="C283" s="442" t="s">
        <v>641</v>
      </c>
      <c r="D283" s="443" t="s">
        <v>640</v>
      </c>
      <c r="E283" s="231">
        <v>440.9</v>
      </c>
      <c r="F283" s="231">
        <v>462.945</v>
      </c>
      <c r="G283" s="830">
        <v>551</v>
      </c>
    </row>
    <row r="284" spans="1:7" ht="13.5" hidden="1" outlineLevel="1" thickBot="1">
      <c r="A284" s="456" t="s">
        <v>554</v>
      </c>
      <c r="B284" s="473" t="s">
        <v>1302</v>
      </c>
      <c r="C284" s="442" t="s">
        <v>1299</v>
      </c>
      <c r="D284" s="443">
        <v>90000</v>
      </c>
      <c r="E284" s="231">
        <v>506.8</v>
      </c>
      <c r="F284" s="231">
        <v>532.14</v>
      </c>
      <c r="G284" s="830">
        <v>634</v>
      </c>
    </row>
    <row r="285" spans="1:7" ht="13.5" hidden="1" outlineLevel="1" thickBot="1">
      <c r="A285" s="456" t="s">
        <v>1147</v>
      </c>
      <c r="B285" s="472" t="s">
        <v>1252</v>
      </c>
      <c r="C285" s="442" t="s">
        <v>819</v>
      </c>
      <c r="D285" s="443">
        <v>45000</v>
      </c>
      <c r="E285" s="231">
        <v>454.5</v>
      </c>
      <c r="F285" s="231">
        <v>477.225</v>
      </c>
      <c r="G285" s="830">
        <v>568</v>
      </c>
    </row>
    <row r="286" spans="1:7" ht="13.5" hidden="1" outlineLevel="1" thickBot="1">
      <c r="A286" s="456" t="s">
        <v>106</v>
      </c>
      <c r="B286" s="473" t="s">
        <v>1298</v>
      </c>
      <c r="C286" s="442" t="s">
        <v>641</v>
      </c>
      <c r="D286" s="443" t="s">
        <v>640</v>
      </c>
      <c r="E286" s="231">
        <v>440.9</v>
      </c>
      <c r="F286" s="231">
        <v>462.945</v>
      </c>
      <c r="G286" s="830">
        <v>551</v>
      </c>
    </row>
    <row r="287" spans="1:7" ht="13.5" hidden="1" outlineLevel="1" thickBot="1">
      <c r="A287" s="456" t="s">
        <v>555</v>
      </c>
      <c r="B287" s="473" t="s">
        <v>1303</v>
      </c>
      <c r="C287" s="442" t="s">
        <v>1299</v>
      </c>
      <c r="D287" s="443">
        <v>90000</v>
      </c>
      <c r="E287" s="231">
        <v>506.8</v>
      </c>
      <c r="F287" s="231">
        <v>532.14</v>
      </c>
      <c r="G287" s="830">
        <v>634</v>
      </c>
    </row>
    <row r="288" spans="1:7" ht="13.5" hidden="1" outlineLevel="1" thickBot="1">
      <c r="A288" s="464" t="s">
        <v>684</v>
      </c>
      <c r="B288" s="471" t="s">
        <v>659</v>
      </c>
      <c r="C288" s="449" t="s">
        <v>649</v>
      </c>
      <c r="D288" s="448" t="s">
        <v>654</v>
      </c>
      <c r="E288" s="231">
        <v>427.5</v>
      </c>
      <c r="F288" s="231">
        <v>448.875</v>
      </c>
      <c r="G288" s="830">
        <v>534</v>
      </c>
    </row>
    <row r="289" spans="1:7" ht="13.5" hidden="1" outlineLevel="1" thickBot="1">
      <c r="A289" s="464" t="s">
        <v>683</v>
      </c>
      <c r="B289" s="471" t="s">
        <v>658</v>
      </c>
      <c r="C289" s="449" t="s">
        <v>649</v>
      </c>
      <c r="D289" s="448" t="s">
        <v>654</v>
      </c>
      <c r="E289" s="231">
        <v>427.5</v>
      </c>
      <c r="F289" s="231">
        <v>448.875</v>
      </c>
      <c r="G289" s="830">
        <v>534</v>
      </c>
    </row>
    <row r="290" spans="1:7" ht="13.5" hidden="1" outlineLevel="1" thickBot="1">
      <c r="A290" s="464" t="s">
        <v>1122</v>
      </c>
      <c r="B290" s="471" t="s">
        <v>657</v>
      </c>
      <c r="C290" s="449" t="s">
        <v>649</v>
      </c>
      <c r="D290" s="448" t="s">
        <v>654</v>
      </c>
      <c r="E290" s="231">
        <v>427.5</v>
      </c>
      <c r="F290" s="231">
        <v>448.875</v>
      </c>
      <c r="G290" s="830">
        <v>534</v>
      </c>
    </row>
    <row r="291" spans="1:7" ht="13.5" hidden="1" outlineLevel="1" thickBot="1">
      <c r="A291" s="464" t="s">
        <v>1120</v>
      </c>
      <c r="B291" s="471" t="s">
        <v>655</v>
      </c>
      <c r="C291" s="449" t="s">
        <v>649</v>
      </c>
      <c r="D291" s="448">
        <v>285000</v>
      </c>
      <c r="E291" s="231">
        <v>262</v>
      </c>
      <c r="F291" s="231">
        <v>275.1</v>
      </c>
      <c r="G291" s="830">
        <v>328</v>
      </c>
    </row>
    <row r="292" spans="1:7" ht="26.25" hidden="1" outlineLevel="1" thickBot="1">
      <c r="A292" s="326" t="s">
        <v>779</v>
      </c>
      <c r="B292" s="471" t="s">
        <v>1274</v>
      </c>
      <c r="C292" s="442" t="s">
        <v>1271</v>
      </c>
      <c r="D292" s="443" t="s">
        <v>1272</v>
      </c>
      <c r="E292" s="231">
        <v>120</v>
      </c>
      <c r="F292" s="231">
        <v>126</v>
      </c>
      <c r="G292" s="830">
        <v>150</v>
      </c>
    </row>
    <row r="293" spans="1:7" ht="26.25" hidden="1" outlineLevel="1" thickBot="1">
      <c r="A293" s="467" t="s">
        <v>780</v>
      </c>
      <c r="B293" s="474" t="s">
        <v>1275</v>
      </c>
      <c r="C293" s="475" t="s">
        <v>1271</v>
      </c>
      <c r="D293" s="469" t="s">
        <v>1273</v>
      </c>
      <c r="E293" s="880">
        <v>257.7</v>
      </c>
      <c r="F293" s="880">
        <v>270.585</v>
      </c>
      <c r="G293" s="892">
        <v>322</v>
      </c>
    </row>
    <row r="294" spans="1:8" s="515" customFormat="1" ht="13.5" collapsed="1" thickBot="1">
      <c r="A294" s="476" t="s">
        <v>194</v>
      </c>
      <c r="B294" s="477"/>
      <c r="C294" s="478"/>
      <c r="D294" s="479"/>
      <c r="E294" s="480"/>
      <c r="F294" s="481"/>
      <c r="G294" s="784"/>
      <c r="H294" s="427"/>
    </row>
    <row r="295" spans="1:9" s="435" customFormat="1" ht="13.5" hidden="1" outlineLevel="1" thickBot="1">
      <c r="A295" s="436">
        <v>2296</v>
      </c>
      <c r="B295" s="437" t="s">
        <v>175</v>
      </c>
      <c r="C295" s="438" t="s">
        <v>174</v>
      </c>
      <c r="D295" s="439">
        <v>30000</v>
      </c>
      <c r="E295" s="440">
        <v>27.8</v>
      </c>
      <c r="F295" s="440">
        <v>29.19</v>
      </c>
      <c r="G295" s="783">
        <v>35</v>
      </c>
      <c r="H295" s="427"/>
      <c r="I295" s="427"/>
    </row>
    <row r="296" spans="1:8" s="435" customFormat="1" ht="26.25" hidden="1" outlineLevel="1" thickBot="1">
      <c r="A296" s="441">
        <v>2690</v>
      </c>
      <c r="B296" s="352" t="s">
        <v>493</v>
      </c>
      <c r="C296" s="442" t="s">
        <v>2244</v>
      </c>
      <c r="D296" s="443">
        <v>50000</v>
      </c>
      <c r="E296" s="231">
        <v>32.5</v>
      </c>
      <c r="F296" s="231">
        <v>34.125</v>
      </c>
      <c r="G296" s="830">
        <v>41</v>
      </c>
      <c r="H296" s="427"/>
    </row>
    <row r="297" spans="1:8" s="435" customFormat="1" ht="26.25" hidden="1" outlineLevel="1" thickBot="1">
      <c r="A297" s="441">
        <v>2777</v>
      </c>
      <c r="B297" s="352" t="s">
        <v>176</v>
      </c>
      <c r="C297" s="442" t="s">
        <v>406</v>
      </c>
      <c r="D297" s="443">
        <v>100000</v>
      </c>
      <c r="E297" s="231">
        <v>105.8</v>
      </c>
      <c r="F297" s="231">
        <v>111.09</v>
      </c>
      <c r="G297" s="830">
        <v>132</v>
      </c>
      <c r="H297" s="427"/>
    </row>
    <row r="298" spans="1:9" ht="13.5" hidden="1" outlineLevel="1" thickBot="1">
      <c r="A298" s="441">
        <v>2882</v>
      </c>
      <c r="B298" s="352" t="s">
        <v>175</v>
      </c>
      <c r="C298" s="442" t="s">
        <v>405</v>
      </c>
      <c r="D298" s="443">
        <v>20000</v>
      </c>
      <c r="E298" s="231">
        <v>15.6</v>
      </c>
      <c r="F298" s="231">
        <v>16.38</v>
      </c>
      <c r="G298" s="830">
        <v>20</v>
      </c>
      <c r="I298" s="435"/>
    </row>
    <row r="299" spans="1:7" ht="13.5" hidden="1" outlineLevel="1" thickBot="1">
      <c r="A299" s="456" t="s">
        <v>1145</v>
      </c>
      <c r="B299" s="472" t="s">
        <v>1250</v>
      </c>
      <c r="C299" s="442" t="s">
        <v>819</v>
      </c>
      <c r="D299" s="443">
        <v>45000</v>
      </c>
      <c r="E299" s="231">
        <v>454.5</v>
      </c>
      <c r="F299" s="231">
        <v>477.225</v>
      </c>
      <c r="G299" s="830">
        <v>568</v>
      </c>
    </row>
    <row r="300" spans="1:8" s="435" customFormat="1" ht="13.5" hidden="1" outlineLevel="1" thickBot="1">
      <c r="A300" s="441">
        <v>2883</v>
      </c>
      <c r="B300" s="352" t="s">
        <v>407</v>
      </c>
      <c r="C300" s="442" t="s">
        <v>405</v>
      </c>
      <c r="D300" s="443">
        <v>20000</v>
      </c>
      <c r="E300" s="231" t="e">
        <v>#N/A</v>
      </c>
      <c r="F300" s="231" t="e">
        <v>#N/A</v>
      </c>
      <c r="G300" s="830" t="e">
        <v>#N/A</v>
      </c>
      <c r="H300" s="427"/>
    </row>
    <row r="301" spans="1:9" s="435" customFormat="1" ht="13.5" hidden="1" outlineLevel="1" thickBot="1">
      <c r="A301" s="441">
        <v>2884</v>
      </c>
      <c r="B301" s="352" t="s">
        <v>408</v>
      </c>
      <c r="C301" s="442" t="s">
        <v>405</v>
      </c>
      <c r="D301" s="443">
        <v>20000</v>
      </c>
      <c r="E301" s="231">
        <v>40.3</v>
      </c>
      <c r="F301" s="231">
        <v>42.315</v>
      </c>
      <c r="G301" s="830">
        <v>50</v>
      </c>
      <c r="H301" s="427"/>
      <c r="I301" s="427"/>
    </row>
    <row r="302" spans="1:8" s="435" customFormat="1" ht="13.5" hidden="1" outlineLevel="1" thickBot="1">
      <c r="A302" s="441">
        <v>2885</v>
      </c>
      <c r="B302" s="352" t="s">
        <v>39</v>
      </c>
      <c r="C302" s="442" t="s">
        <v>405</v>
      </c>
      <c r="D302" s="443">
        <v>20000</v>
      </c>
      <c r="E302" s="231">
        <v>40.3</v>
      </c>
      <c r="F302" s="231">
        <v>42.315</v>
      </c>
      <c r="G302" s="830">
        <v>50</v>
      </c>
      <c r="H302" s="427"/>
    </row>
    <row r="303" spans="1:7" ht="13.5" hidden="1" outlineLevel="1" thickBot="1">
      <c r="A303" s="445">
        <v>8931212</v>
      </c>
      <c r="B303" s="446" t="s">
        <v>65</v>
      </c>
      <c r="C303" s="447" t="s">
        <v>66</v>
      </c>
      <c r="D303" s="448">
        <v>160000</v>
      </c>
      <c r="E303" s="231">
        <v>93.3</v>
      </c>
      <c r="F303" s="231">
        <v>97.965</v>
      </c>
      <c r="G303" s="830">
        <v>117</v>
      </c>
    </row>
    <row r="304" spans="1:7" ht="13.5" hidden="1" outlineLevel="1" thickBot="1">
      <c r="A304" s="445">
        <v>8931412</v>
      </c>
      <c r="B304" s="352" t="s">
        <v>198</v>
      </c>
      <c r="C304" s="449" t="s">
        <v>1490</v>
      </c>
      <c r="D304" s="448">
        <v>130000</v>
      </c>
      <c r="E304" s="231">
        <v>65.1</v>
      </c>
      <c r="F304" s="231">
        <v>68.355</v>
      </c>
      <c r="G304" s="830">
        <v>81</v>
      </c>
    </row>
    <row r="305" spans="1:7" ht="13.5" hidden="1" outlineLevel="1" thickBot="1">
      <c r="A305" s="452">
        <v>8932314</v>
      </c>
      <c r="B305" s="352" t="s">
        <v>208</v>
      </c>
      <c r="C305" s="449" t="s">
        <v>209</v>
      </c>
      <c r="D305" s="451" t="s">
        <v>735</v>
      </c>
      <c r="E305" s="231">
        <v>76.6</v>
      </c>
      <c r="F305" s="231">
        <v>80.42999999999999</v>
      </c>
      <c r="G305" s="830">
        <v>96</v>
      </c>
    </row>
    <row r="306" spans="1:7" ht="13.5" hidden="1" outlineLevel="1" thickBot="1">
      <c r="A306" s="452">
        <v>8932614</v>
      </c>
      <c r="B306" s="352" t="s">
        <v>210</v>
      </c>
      <c r="C306" s="449" t="s">
        <v>211</v>
      </c>
      <c r="D306" s="451" t="s">
        <v>736</v>
      </c>
      <c r="E306" s="231">
        <v>72.7</v>
      </c>
      <c r="F306" s="231">
        <v>76.33500000000001</v>
      </c>
      <c r="G306" s="830">
        <v>91</v>
      </c>
    </row>
    <row r="307" spans="1:7" ht="13.5" hidden="1" outlineLevel="1" thickBot="1">
      <c r="A307" s="452">
        <v>8932714</v>
      </c>
      <c r="B307" s="352" t="s">
        <v>525</v>
      </c>
      <c r="C307" s="449" t="s">
        <v>526</v>
      </c>
      <c r="D307" s="451" t="s">
        <v>737</v>
      </c>
      <c r="E307" s="231">
        <v>110.9</v>
      </c>
      <c r="F307" s="231">
        <v>116.44500000000001</v>
      </c>
      <c r="G307" s="830">
        <v>139</v>
      </c>
    </row>
    <row r="308" spans="1:7" ht="13.5" hidden="1" outlineLevel="1" thickBot="1">
      <c r="A308" s="452">
        <v>8935153</v>
      </c>
      <c r="B308" s="352" t="s">
        <v>370</v>
      </c>
      <c r="C308" s="449" t="s">
        <v>363</v>
      </c>
      <c r="D308" s="443">
        <v>30000</v>
      </c>
      <c r="E308" s="231">
        <v>46.8</v>
      </c>
      <c r="F308" s="231">
        <v>49.14</v>
      </c>
      <c r="G308" s="830">
        <v>59</v>
      </c>
    </row>
    <row r="309" spans="1:7" ht="13.5" hidden="1" outlineLevel="1" thickBot="1">
      <c r="A309" s="452">
        <v>8935154</v>
      </c>
      <c r="B309" s="352" t="s">
        <v>367</v>
      </c>
      <c r="C309" s="449" t="s">
        <v>363</v>
      </c>
      <c r="D309" s="443">
        <v>30000</v>
      </c>
      <c r="E309" s="231">
        <v>46.8</v>
      </c>
      <c r="F309" s="231">
        <v>49.14</v>
      </c>
      <c r="G309" s="830">
        <v>59</v>
      </c>
    </row>
    <row r="310" spans="1:7" ht="13.5" hidden="1" outlineLevel="1" thickBot="1">
      <c r="A310" s="452">
        <v>8935155</v>
      </c>
      <c r="B310" s="352" t="s">
        <v>368</v>
      </c>
      <c r="C310" s="449" t="s">
        <v>363</v>
      </c>
      <c r="D310" s="443">
        <v>30000</v>
      </c>
      <c r="E310" s="231">
        <v>46.8</v>
      </c>
      <c r="F310" s="231">
        <v>49.14</v>
      </c>
      <c r="G310" s="830">
        <v>59</v>
      </c>
    </row>
    <row r="311" spans="1:7" ht="13.5" hidden="1" outlineLevel="1" thickBot="1">
      <c r="A311" s="452">
        <v>8935156</v>
      </c>
      <c r="B311" s="352" t="s">
        <v>362</v>
      </c>
      <c r="C311" s="449" t="s">
        <v>363</v>
      </c>
      <c r="D311" s="443">
        <v>30000</v>
      </c>
      <c r="E311" s="231">
        <v>46.8</v>
      </c>
      <c r="F311" s="231">
        <v>49.14</v>
      </c>
      <c r="G311" s="830">
        <v>59</v>
      </c>
    </row>
    <row r="312" spans="1:7" ht="13.5" hidden="1" outlineLevel="1" thickBot="1">
      <c r="A312" s="452">
        <v>8935215</v>
      </c>
      <c r="B312" s="352" t="s">
        <v>264</v>
      </c>
      <c r="C312" s="449" t="s">
        <v>201</v>
      </c>
      <c r="D312" s="451" t="s">
        <v>738</v>
      </c>
      <c r="E312" s="231">
        <v>56.7</v>
      </c>
      <c r="F312" s="231">
        <v>59.535000000000004</v>
      </c>
      <c r="G312" s="830">
        <v>71</v>
      </c>
    </row>
    <row r="313" spans="1:7" ht="13.5" hidden="1" outlineLevel="1" thickBot="1">
      <c r="A313" s="452">
        <v>8935455</v>
      </c>
      <c r="B313" s="352" t="s">
        <v>370</v>
      </c>
      <c r="C313" s="442" t="s">
        <v>528</v>
      </c>
      <c r="D313" s="443">
        <v>30000</v>
      </c>
      <c r="E313" s="231">
        <v>46.8</v>
      </c>
      <c r="F313" s="231">
        <v>49.14</v>
      </c>
      <c r="G313" s="830">
        <v>59</v>
      </c>
    </row>
    <row r="314" spans="1:7" ht="13.5" hidden="1" outlineLevel="1" thickBot="1">
      <c r="A314" s="452">
        <v>8935456</v>
      </c>
      <c r="B314" s="352" t="s">
        <v>367</v>
      </c>
      <c r="C314" s="442" t="s">
        <v>528</v>
      </c>
      <c r="D314" s="443">
        <v>30000</v>
      </c>
      <c r="E314" s="231">
        <v>46.8</v>
      </c>
      <c r="F314" s="231">
        <v>49.14</v>
      </c>
      <c r="G314" s="830">
        <v>59</v>
      </c>
    </row>
    <row r="315" spans="1:7" ht="13.5" hidden="1" outlineLevel="1" thickBot="1">
      <c r="A315" s="452">
        <v>8935457</v>
      </c>
      <c r="B315" s="352" t="s">
        <v>368</v>
      </c>
      <c r="C315" s="442" t="s">
        <v>528</v>
      </c>
      <c r="D315" s="443">
        <v>30000</v>
      </c>
      <c r="E315" s="231">
        <v>46.8</v>
      </c>
      <c r="F315" s="231">
        <v>49.14</v>
      </c>
      <c r="G315" s="830">
        <v>59</v>
      </c>
    </row>
    <row r="316" spans="1:7" ht="13.5" hidden="1" outlineLevel="1" thickBot="1">
      <c r="A316" s="452">
        <v>8935458</v>
      </c>
      <c r="B316" s="352" t="s">
        <v>362</v>
      </c>
      <c r="C316" s="442" t="s">
        <v>528</v>
      </c>
      <c r="D316" s="443">
        <v>30000</v>
      </c>
      <c r="E316" s="231">
        <v>46.8</v>
      </c>
      <c r="F316" s="231">
        <v>49.14</v>
      </c>
      <c r="G316" s="830">
        <v>59</v>
      </c>
    </row>
    <row r="317" spans="1:7" ht="13.5" hidden="1" outlineLevel="1" thickBot="1">
      <c r="A317" s="452">
        <v>8935814</v>
      </c>
      <c r="B317" s="352" t="s">
        <v>202</v>
      </c>
      <c r="C317" s="449" t="s">
        <v>1103</v>
      </c>
      <c r="D317" s="451" t="s">
        <v>739</v>
      </c>
      <c r="E317" s="231">
        <v>37.5</v>
      </c>
      <c r="F317" s="231">
        <v>39.375</v>
      </c>
      <c r="G317" s="830">
        <v>47</v>
      </c>
    </row>
    <row r="318" spans="1:7" ht="26.25" hidden="1" outlineLevel="1" thickBot="1">
      <c r="A318" s="445">
        <v>8936214</v>
      </c>
      <c r="B318" s="352" t="s">
        <v>265</v>
      </c>
      <c r="C318" s="449" t="s">
        <v>203</v>
      </c>
      <c r="D318" s="451" t="s">
        <v>266</v>
      </c>
      <c r="E318" s="231">
        <v>74.2</v>
      </c>
      <c r="F318" s="231">
        <v>77.91000000000001</v>
      </c>
      <c r="G318" s="830">
        <v>93</v>
      </c>
    </row>
    <row r="319" spans="1:7" ht="51.75" hidden="1" outlineLevel="1" thickBot="1">
      <c r="A319" s="455">
        <v>8936493</v>
      </c>
      <c r="B319" s="473" t="s">
        <v>709</v>
      </c>
      <c r="C319" s="449" t="s">
        <v>206</v>
      </c>
      <c r="D319" s="451" t="s">
        <v>207</v>
      </c>
      <c r="E319" s="231">
        <v>15.4</v>
      </c>
      <c r="F319" s="231">
        <v>16.17</v>
      </c>
      <c r="G319" s="830">
        <v>19</v>
      </c>
    </row>
    <row r="320" spans="1:7" ht="13.5" hidden="1" outlineLevel="1" thickBot="1">
      <c r="A320" s="452">
        <v>8936617</v>
      </c>
      <c r="B320" s="352" t="s">
        <v>204</v>
      </c>
      <c r="C320" s="449" t="s">
        <v>70</v>
      </c>
      <c r="D320" s="451" t="s">
        <v>267</v>
      </c>
      <c r="E320" s="231">
        <v>63</v>
      </c>
      <c r="F320" s="231">
        <v>66.15</v>
      </c>
      <c r="G320" s="830">
        <v>79</v>
      </c>
    </row>
    <row r="321" spans="1:7" ht="26.25" hidden="1" outlineLevel="1" thickBot="1">
      <c r="A321" s="452">
        <v>8936914</v>
      </c>
      <c r="B321" s="352" t="s">
        <v>212</v>
      </c>
      <c r="C321" s="449" t="s">
        <v>69</v>
      </c>
      <c r="D321" s="451" t="s">
        <v>214</v>
      </c>
      <c r="E321" s="231">
        <v>100.9</v>
      </c>
      <c r="F321" s="231">
        <v>105.94500000000001</v>
      </c>
      <c r="G321" s="830">
        <v>126</v>
      </c>
    </row>
    <row r="322" spans="1:7" ht="13.5" hidden="1" outlineLevel="1" thickBot="1">
      <c r="A322" s="452">
        <v>8937153</v>
      </c>
      <c r="B322" s="352" t="s">
        <v>371</v>
      </c>
      <c r="C322" s="449" t="s">
        <v>364</v>
      </c>
      <c r="D322" s="451" t="s">
        <v>268</v>
      </c>
      <c r="E322" s="231">
        <v>37.3</v>
      </c>
      <c r="F322" s="231">
        <v>39.165</v>
      </c>
      <c r="G322" s="830">
        <v>47</v>
      </c>
    </row>
    <row r="323" spans="1:7" ht="13.5" hidden="1" outlineLevel="1" thickBot="1">
      <c r="A323" s="452">
        <v>8937154</v>
      </c>
      <c r="B323" s="352" t="s">
        <v>366</v>
      </c>
      <c r="C323" s="449" t="s">
        <v>364</v>
      </c>
      <c r="D323" s="443">
        <v>30000</v>
      </c>
      <c r="E323" s="231">
        <v>41.6</v>
      </c>
      <c r="F323" s="231">
        <v>43.68000000000001</v>
      </c>
      <c r="G323" s="830">
        <v>52</v>
      </c>
    </row>
    <row r="324" spans="1:7" ht="13.5" hidden="1" outlineLevel="1" thickBot="1">
      <c r="A324" s="452">
        <v>8937155</v>
      </c>
      <c r="B324" s="352" t="s">
        <v>369</v>
      </c>
      <c r="C324" s="449" t="s">
        <v>364</v>
      </c>
      <c r="D324" s="443">
        <v>30000</v>
      </c>
      <c r="E324" s="231">
        <v>41.6</v>
      </c>
      <c r="F324" s="231">
        <v>43.68000000000001</v>
      </c>
      <c r="G324" s="830">
        <v>52</v>
      </c>
    </row>
    <row r="325" spans="1:7" ht="13.5" hidden="1" outlineLevel="1" thickBot="1">
      <c r="A325" s="452">
        <v>8937156</v>
      </c>
      <c r="B325" s="352" t="s">
        <v>362</v>
      </c>
      <c r="C325" s="449" t="s">
        <v>364</v>
      </c>
      <c r="D325" s="443">
        <v>30000</v>
      </c>
      <c r="E325" s="231">
        <v>41.6</v>
      </c>
      <c r="F325" s="231">
        <v>43.68000000000001</v>
      </c>
      <c r="G325" s="830">
        <v>52</v>
      </c>
    </row>
    <row r="326" spans="1:7" ht="13.5" hidden="1" outlineLevel="1" thickBot="1">
      <c r="A326" s="452">
        <v>8937181</v>
      </c>
      <c r="B326" s="352" t="s">
        <v>371</v>
      </c>
      <c r="C326" s="442" t="s">
        <v>711</v>
      </c>
      <c r="D326" s="443">
        <v>30000</v>
      </c>
      <c r="E326" s="231">
        <v>46.1</v>
      </c>
      <c r="F326" s="231">
        <v>48.405</v>
      </c>
      <c r="G326" s="830">
        <v>58</v>
      </c>
    </row>
    <row r="327" spans="1:7" ht="13.5" hidden="1" outlineLevel="1" thickBot="1">
      <c r="A327" s="452">
        <v>8937182</v>
      </c>
      <c r="B327" s="352" t="s">
        <v>366</v>
      </c>
      <c r="C327" s="442" t="s">
        <v>711</v>
      </c>
      <c r="D327" s="443">
        <v>30000</v>
      </c>
      <c r="E327" s="231">
        <v>54</v>
      </c>
      <c r="F327" s="231">
        <v>56.7</v>
      </c>
      <c r="G327" s="830">
        <v>68</v>
      </c>
    </row>
    <row r="328" spans="1:7" ht="13.5" hidden="1" outlineLevel="1" thickBot="1">
      <c r="A328" s="452">
        <v>8937183</v>
      </c>
      <c r="B328" s="352" t="s">
        <v>369</v>
      </c>
      <c r="C328" s="442" t="s">
        <v>711</v>
      </c>
      <c r="D328" s="443">
        <v>30000</v>
      </c>
      <c r="E328" s="231">
        <v>54</v>
      </c>
      <c r="F328" s="231">
        <v>56.7</v>
      </c>
      <c r="G328" s="830">
        <v>68</v>
      </c>
    </row>
    <row r="329" spans="1:7" ht="13.5" hidden="1" outlineLevel="1" thickBot="1">
      <c r="A329" s="452">
        <v>8937184</v>
      </c>
      <c r="B329" s="352" t="s">
        <v>362</v>
      </c>
      <c r="C329" s="442" t="s">
        <v>711</v>
      </c>
      <c r="D329" s="443">
        <v>30000</v>
      </c>
      <c r="E329" s="231">
        <v>54</v>
      </c>
      <c r="F329" s="231">
        <v>56.7</v>
      </c>
      <c r="G329" s="830">
        <v>68</v>
      </c>
    </row>
    <row r="330" spans="1:7" ht="13.5" hidden="1" outlineLevel="1" thickBot="1">
      <c r="A330" s="452">
        <v>8937812</v>
      </c>
      <c r="B330" s="352" t="s">
        <v>216</v>
      </c>
      <c r="C330" s="449" t="s">
        <v>68</v>
      </c>
      <c r="D330" s="451" t="s">
        <v>1395</v>
      </c>
      <c r="E330" s="231">
        <v>111.7</v>
      </c>
      <c r="F330" s="231">
        <v>117.28500000000001</v>
      </c>
      <c r="G330" s="830">
        <v>140</v>
      </c>
    </row>
    <row r="331" spans="1:7" ht="13.5" hidden="1" outlineLevel="1" thickBot="1">
      <c r="A331" s="452">
        <v>8937818</v>
      </c>
      <c r="B331" s="446" t="s">
        <v>321</v>
      </c>
      <c r="C331" s="449" t="s">
        <v>269</v>
      </c>
      <c r="D331" s="451" t="s">
        <v>1396</v>
      </c>
      <c r="E331" s="231">
        <v>328.1</v>
      </c>
      <c r="F331" s="231">
        <v>344.50500000000005</v>
      </c>
      <c r="G331" s="830">
        <v>410</v>
      </c>
    </row>
    <row r="332" spans="1:7" ht="13.5" hidden="1" outlineLevel="1" thickBot="1">
      <c r="A332" s="452">
        <v>8937857</v>
      </c>
      <c r="B332" s="352" t="s">
        <v>371</v>
      </c>
      <c r="C332" s="449" t="s">
        <v>365</v>
      </c>
      <c r="D332" s="448" t="s">
        <v>322</v>
      </c>
      <c r="E332" s="231">
        <v>56.3</v>
      </c>
      <c r="F332" s="231">
        <v>59.115</v>
      </c>
      <c r="G332" s="830">
        <v>70</v>
      </c>
    </row>
    <row r="333" spans="1:7" ht="13.5" hidden="1" outlineLevel="1" thickBot="1">
      <c r="A333" s="452">
        <v>8937858</v>
      </c>
      <c r="B333" s="352" t="s">
        <v>366</v>
      </c>
      <c r="C333" s="449" t="s">
        <v>365</v>
      </c>
      <c r="D333" s="448" t="s">
        <v>322</v>
      </c>
      <c r="E333" s="231">
        <v>117.6</v>
      </c>
      <c r="F333" s="231">
        <v>123.48</v>
      </c>
      <c r="G333" s="830">
        <v>147</v>
      </c>
    </row>
    <row r="334" spans="1:7" ht="13.5" hidden="1" outlineLevel="1" thickBot="1">
      <c r="A334" s="452">
        <v>8937859</v>
      </c>
      <c r="B334" s="352" t="s">
        <v>369</v>
      </c>
      <c r="C334" s="449" t="s">
        <v>365</v>
      </c>
      <c r="D334" s="448" t="s">
        <v>322</v>
      </c>
      <c r="E334" s="231">
        <v>117.6</v>
      </c>
      <c r="F334" s="231">
        <v>123.48</v>
      </c>
      <c r="G334" s="830">
        <v>147</v>
      </c>
    </row>
    <row r="335" spans="1:7" ht="13.5" hidden="1" outlineLevel="1" thickBot="1">
      <c r="A335" s="452">
        <v>8937860</v>
      </c>
      <c r="B335" s="352" t="s">
        <v>362</v>
      </c>
      <c r="C335" s="449" t="s">
        <v>365</v>
      </c>
      <c r="D335" s="448" t="s">
        <v>322</v>
      </c>
      <c r="E335" s="231">
        <v>117.6</v>
      </c>
      <c r="F335" s="231">
        <v>123.48</v>
      </c>
      <c r="G335" s="830">
        <v>147</v>
      </c>
    </row>
    <row r="336" spans="1:7" ht="26.25" hidden="1" outlineLevel="1" thickBot="1">
      <c r="A336" s="456">
        <v>8938451</v>
      </c>
      <c r="B336" s="352" t="s">
        <v>220</v>
      </c>
      <c r="C336" s="449" t="s">
        <v>221</v>
      </c>
      <c r="D336" s="451" t="s">
        <v>466</v>
      </c>
      <c r="E336" s="231">
        <v>27.610000000000003</v>
      </c>
      <c r="F336" s="231">
        <v>28.980000000000004</v>
      </c>
      <c r="G336" s="830">
        <v>35</v>
      </c>
    </row>
    <row r="337" spans="1:7" ht="26.25" hidden="1" outlineLevel="1" thickBot="1">
      <c r="A337" s="456">
        <v>8938451</v>
      </c>
      <c r="B337" s="352" t="s">
        <v>220</v>
      </c>
      <c r="C337" s="449" t="s">
        <v>468</v>
      </c>
      <c r="D337" s="451" t="s">
        <v>467</v>
      </c>
      <c r="E337" s="231">
        <v>27.610000000000003</v>
      </c>
      <c r="F337" s="231">
        <v>28.980000000000004</v>
      </c>
      <c r="G337" s="830">
        <v>35</v>
      </c>
    </row>
    <row r="338" spans="1:7" ht="13.5" hidden="1" outlineLevel="1" thickBot="1">
      <c r="A338" s="445">
        <v>8971101</v>
      </c>
      <c r="B338" s="352" t="s">
        <v>217</v>
      </c>
      <c r="C338" s="449" t="s">
        <v>67</v>
      </c>
      <c r="D338" s="443">
        <v>500000</v>
      </c>
      <c r="E338" s="231">
        <v>197.7</v>
      </c>
      <c r="F338" s="231">
        <v>207.585</v>
      </c>
      <c r="G338" s="830">
        <v>247</v>
      </c>
    </row>
    <row r="339" spans="1:9" ht="13.5" hidden="1" outlineLevel="1" thickBot="1">
      <c r="A339" s="441" t="s">
        <v>1488</v>
      </c>
      <c r="B339" s="460" t="s">
        <v>404</v>
      </c>
      <c r="C339" s="461" t="s">
        <v>1574</v>
      </c>
      <c r="D339" s="443">
        <v>200000</v>
      </c>
      <c r="E339" s="231">
        <v>107</v>
      </c>
      <c r="F339" s="231">
        <v>112.35000000000001</v>
      </c>
      <c r="G339" s="830">
        <v>134</v>
      </c>
      <c r="I339" s="435"/>
    </row>
    <row r="340" spans="1:8" s="435" customFormat="1" ht="13.5" hidden="1" outlineLevel="1" thickBot="1">
      <c r="A340" s="441" t="s">
        <v>962</v>
      </c>
      <c r="B340" s="352" t="s">
        <v>176</v>
      </c>
      <c r="C340" s="442" t="s">
        <v>1575</v>
      </c>
      <c r="D340" s="443">
        <v>30000</v>
      </c>
      <c r="E340" s="231">
        <v>25.9</v>
      </c>
      <c r="F340" s="231">
        <v>27.195</v>
      </c>
      <c r="G340" s="830">
        <v>32</v>
      </c>
      <c r="H340" s="427"/>
    </row>
    <row r="341" spans="1:8" s="435" customFormat="1" ht="13.5" hidden="1" outlineLevel="1" thickBot="1">
      <c r="A341" s="441" t="s">
        <v>961</v>
      </c>
      <c r="B341" s="460" t="s">
        <v>404</v>
      </c>
      <c r="C341" s="461" t="s">
        <v>1576</v>
      </c>
      <c r="D341" s="443">
        <v>50000</v>
      </c>
      <c r="E341" s="231">
        <v>172.5</v>
      </c>
      <c r="F341" s="231">
        <v>181.125</v>
      </c>
      <c r="G341" s="830">
        <v>216</v>
      </c>
      <c r="H341" s="427"/>
    </row>
    <row r="342" spans="1:8" s="435" customFormat="1" ht="13.5" hidden="1" outlineLevel="1" thickBot="1">
      <c r="A342" s="441" t="s">
        <v>960</v>
      </c>
      <c r="B342" s="352" t="s">
        <v>404</v>
      </c>
      <c r="C342" s="442" t="s">
        <v>1577</v>
      </c>
      <c r="D342" s="443">
        <v>80000</v>
      </c>
      <c r="E342" s="231">
        <v>43.5</v>
      </c>
      <c r="F342" s="231">
        <v>45.675000000000004</v>
      </c>
      <c r="G342" s="830">
        <v>54</v>
      </c>
      <c r="H342" s="427"/>
    </row>
    <row r="343" spans="1:8" s="435" customFormat="1" ht="13.5" hidden="1" outlineLevel="1" thickBot="1">
      <c r="A343" s="441" t="s">
        <v>959</v>
      </c>
      <c r="B343" s="352" t="s">
        <v>176</v>
      </c>
      <c r="C343" s="442" t="s">
        <v>1578</v>
      </c>
      <c r="D343" s="443">
        <v>15000</v>
      </c>
      <c r="E343" s="231">
        <v>19.7</v>
      </c>
      <c r="F343" s="231">
        <v>20.685</v>
      </c>
      <c r="G343" s="830">
        <v>25</v>
      </c>
      <c r="H343" s="427"/>
    </row>
    <row r="344" spans="1:8" s="435" customFormat="1" ht="13.5" hidden="1" outlineLevel="1" thickBot="1">
      <c r="A344" s="441" t="s">
        <v>958</v>
      </c>
      <c r="B344" s="352" t="s">
        <v>404</v>
      </c>
      <c r="C344" s="442" t="s">
        <v>1579</v>
      </c>
      <c r="D344" s="443">
        <v>30000</v>
      </c>
      <c r="E344" s="231">
        <v>34.2</v>
      </c>
      <c r="F344" s="231">
        <v>35.910000000000004</v>
      </c>
      <c r="G344" s="830">
        <v>43</v>
      </c>
      <c r="H344" s="427"/>
    </row>
    <row r="345" spans="1:8" s="435" customFormat="1" ht="13.5" hidden="1" outlineLevel="1" thickBot="1">
      <c r="A345" s="441" t="s">
        <v>957</v>
      </c>
      <c r="B345" s="352" t="s">
        <v>176</v>
      </c>
      <c r="C345" s="442" t="s">
        <v>43</v>
      </c>
      <c r="D345" s="443">
        <v>400000</v>
      </c>
      <c r="E345" s="231">
        <v>138.2</v>
      </c>
      <c r="F345" s="231">
        <v>145.10999999999999</v>
      </c>
      <c r="G345" s="830">
        <v>173</v>
      </c>
      <c r="H345" s="427"/>
    </row>
    <row r="346" spans="1:8" s="435" customFormat="1" ht="13.5" hidden="1" outlineLevel="1" thickBot="1">
      <c r="A346" s="441" t="s">
        <v>955</v>
      </c>
      <c r="B346" s="352" t="s">
        <v>956</v>
      </c>
      <c r="C346" s="442" t="s">
        <v>44</v>
      </c>
      <c r="D346" s="443">
        <v>30000</v>
      </c>
      <c r="E346" s="231">
        <v>21.8</v>
      </c>
      <c r="F346" s="231">
        <v>22.89</v>
      </c>
      <c r="G346" s="830">
        <v>27</v>
      </c>
      <c r="H346" s="427"/>
    </row>
    <row r="347" spans="1:8" s="435" customFormat="1" ht="13.5" hidden="1" outlineLevel="1" thickBot="1">
      <c r="A347" s="441" t="s">
        <v>953</v>
      </c>
      <c r="B347" s="352" t="s">
        <v>954</v>
      </c>
      <c r="C347" s="442" t="s">
        <v>44</v>
      </c>
      <c r="D347" s="443">
        <v>30000</v>
      </c>
      <c r="E347" s="231">
        <v>46.5</v>
      </c>
      <c r="F347" s="231">
        <v>48.825</v>
      </c>
      <c r="G347" s="830">
        <v>58</v>
      </c>
      <c r="H347" s="427"/>
    </row>
    <row r="348" spans="1:8" s="435" customFormat="1" ht="13.5" hidden="1" outlineLevel="1" thickBot="1">
      <c r="A348" s="441" t="s">
        <v>951</v>
      </c>
      <c r="B348" s="352" t="s">
        <v>952</v>
      </c>
      <c r="C348" s="442" t="s">
        <v>44</v>
      </c>
      <c r="D348" s="443">
        <v>30000</v>
      </c>
      <c r="E348" s="231">
        <v>46.5</v>
      </c>
      <c r="F348" s="231">
        <v>48.825</v>
      </c>
      <c r="G348" s="830">
        <v>58</v>
      </c>
      <c r="H348" s="427"/>
    </row>
    <row r="349" spans="1:8" s="435" customFormat="1" ht="26.25" hidden="1" outlineLevel="1" thickBot="1">
      <c r="A349" s="441" t="s">
        <v>950</v>
      </c>
      <c r="B349" s="352" t="s">
        <v>176</v>
      </c>
      <c r="C349" s="442" t="s">
        <v>45</v>
      </c>
      <c r="D349" s="443">
        <v>150000</v>
      </c>
      <c r="E349" s="231">
        <v>58</v>
      </c>
      <c r="F349" s="231">
        <v>60.900000000000006</v>
      </c>
      <c r="G349" s="830">
        <v>73</v>
      </c>
      <c r="H349" s="427"/>
    </row>
    <row r="350" spans="1:8" s="435" customFormat="1" ht="13.5" hidden="1" outlineLevel="1" thickBot="1">
      <c r="A350" s="441" t="s">
        <v>949</v>
      </c>
      <c r="B350" s="352" t="s">
        <v>404</v>
      </c>
      <c r="C350" s="442" t="s">
        <v>46</v>
      </c>
      <c r="D350" s="443">
        <v>100000</v>
      </c>
      <c r="E350" s="231">
        <v>52.8</v>
      </c>
      <c r="F350" s="231">
        <v>55.44</v>
      </c>
      <c r="G350" s="830">
        <v>66</v>
      </c>
      <c r="H350" s="427"/>
    </row>
    <row r="351" spans="1:8" s="435" customFormat="1" ht="26.25" hidden="1" outlineLevel="1" thickBot="1">
      <c r="A351" s="441" t="s">
        <v>948</v>
      </c>
      <c r="B351" s="352" t="s">
        <v>404</v>
      </c>
      <c r="C351" s="442" t="s">
        <v>47</v>
      </c>
      <c r="D351" s="443">
        <v>200000</v>
      </c>
      <c r="E351" s="231">
        <v>109.2</v>
      </c>
      <c r="F351" s="231">
        <v>114.66000000000001</v>
      </c>
      <c r="G351" s="830">
        <v>137</v>
      </c>
      <c r="H351" s="427"/>
    </row>
    <row r="352" spans="1:8" s="435" customFormat="1" ht="13.5" hidden="1" outlineLevel="1" thickBot="1">
      <c r="A352" s="441" t="s">
        <v>947</v>
      </c>
      <c r="B352" s="352" t="s">
        <v>48</v>
      </c>
      <c r="C352" s="442" t="s">
        <v>49</v>
      </c>
      <c r="D352" s="443">
        <v>1000000</v>
      </c>
      <c r="E352" s="231">
        <v>324</v>
      </c>
      <c r="F352" s="231">
        <v>340.2</v>
      </c>
      <c r="G352" s="830">
        <v>405</v>
      </c>
      <c r="H352" s="427"/>
    </row>
    <row r="353" spans="1:8" s="435" customFormat="1" ht="13.5" hidden="1" outlineLevel="1" thickBot="1">
      <c r="A353" s="441" t="s">
        <v>943</v>
      </c>
      <c r="B353" s="352" t="s">
        <v>50</v>
      </c>
      <c r="C353" s="442" t="s">
        <v>51</v>
      </c>
      <c r="D353" s="443">
        <v>200000</v>
      </c>
      <c r="E353" s="231">
        <v>125.8</v>
      </c>
      <c r="F353" s="231">
        <v>132.09</v>
      </c>
      <c r="G353" s="830">
        <v>157</v>
      </c>
      <c r="H353" s="427"/>
    </row>
    <row r="354" spans="1:8" s="435" customFormat="1" ht="13.5" hidden="1" outlineLevel="1" thickBot="1">
      <c r="A354" s="441" t="s">
        <v>942</v>
      </c>
      <c r="B354" s="460" t="s">
        <v>52</v>
      </c>
      <c r="C354" s="461" t="s">
        <v>53</v>
      </c>
      <c r="D354" s="443">
        <v>50000</v>
      </c>
      <c r="E354" s="231">
        <v>98.8</v>
      </c>
      <c r="F354" s="231">
        <v>103.74</v>
      </c>
      <c r="G354" s="830">
        <v>124</v>
      </c>
      <c r="H354" s="427"/>
    </row>
    <row r="355" spans="1:8" s="435" customFormat="1" ht="13.5" hidden="1" outlineLevel="1" thickBot="1">
      <c r="A355" s="441" t="s">
        <v>941</v>
      </c>
      <c r="B355" s="460" t="s">
        <v>404</v>
      </c>
      <c r="C355" s="461" t="s">
        <v>53</v>
      </c>
      <c r="D355" s="443">
        <v>25000</v>
      </c>
      <c r="E355" s="231">
        <v>21.7</v>
      </c>
      <c r="F355" s="231">
        <v>22.785</v>
      </c>
      <c r="G355" s="830">
        <v>27</v>
      </c>
      <c r="H355" s="427"/>
    </row>
    <row r="356" spans="1:8" s="435" customFormat="1" ht="13.5" hidden="1" outlineLevel="1" thickBot="1">
      <c r="A356" s="441" t="s">
        <v>940</v>
      </c>
      <c r="B356" s="460" t="s">
        <v>176</v>
      </c>
      <c r="C356" s="461" t="s">
        <v>54</v>
      </c>
      <c r="D356" s="443">
        <v>200000</v>
      </c>
      <c r="E356" s="231">
        <v>120</v>
      </c>
      <c r="F356" s="231">
        <v>126</v>
      </c>
      <c r="G356" s="830">
        <v>150</v>
      </c>
      <c r="H356" s="427"/>
    </row>
    <row r="357" spans="1:8" s="435" customFormat="1" ht="13.5" hidden="1" outlineLevel="1" thickBot="1">
      <c r="A357" s="441" t="s">
        <v>939</v>
      </c>
      <c r="B357" s="482" t="s">
        <v>404</v>
      </c>
      <c r="C357" s="483" t="s">
        <v>55</v>
      </c>
      <c r="D357" s="484"/>
      <c r="E357" s="231">
        <v>211.5</v>
      </c>
      <c r="F357" s="231">
        <v>222.07500000000002</v>
      </c>
      <c r="G357" s="830">
        <v>264</v>
      </c>
      <c r="H357" s="427"/>
    </row>
    <row r="358" spans="1:8" s="435" customFormat="1" ht="13.5" hidden="1" outlineLevel="1" thickBot="1">
      <c r="A358" s="441" t="s">
        <v>938</v>
      </c>
      <c r="B358" s="460" t="s">
        <v>176</v>
      </c>
      <c r="C358" s="461" t="s">
        <v>56</v>
      </c>
      <c r="D358" s="443">
        <v>200000</v>
      </c>
      <c r="E358" s="231">
        <v>89</v>
      </c>
      <c r="F358" s="231">
        <v>93.45</v>
      </c>
      <c r="G358" s="830">
        <v>111</v>
      </c>
      <c r="H358" s="427"/>
    </row>
    <row r="359" spans="1:8" s="435" customFormat="1" ht="26.25" hidden="1" outlineLevel="1" thickBot="1">
      <c r="A359" s="441" t="s">
        <v>937</v>
      </c>
      <c r="B359" s="460" t="s">
        <v>57</v>
      </c>
      <c r="C359" s="461" t="s">
        <v>58</v>
      </c>
      <c r="D359" s="443">
        <v>250000</v>
      </c>
      <c r="E359" s="231">
        <v>113.1</v>
      </c>
      <c r="F359" s="231">
        <v>118.755</v>
      </c>
      <c r="G359" s="830">
        <v>141</v>
      </c>
      <c r="H359" s="427"/>
    </row>
    <row r="360" spans="1:9" s="435" customFormat="1" ht="13.5" hidden="1" outlineLevel="1" thickBot="1">
      <c r="A360" s="462" t="s">
        <v>414</v>
      </c>
      <c r="B360" s="352" t="s">
        <v>357</v>
      </c>
      <c r="C360" s="442" t="s">
        <v>358</v>
      </c>
      <c r="D360" s="451" t="s">
        <v>359</v>
      </c>
      <c r="E360" s="231">
        <v>82.83</v>
      </c>
      <c r="F360" s="231">
        <v>86.94</v>
      </c>
      <c r="G360" s="830">
        <v>104</v>
      </c>
      <c r="H360" s="427"/>
      <c r="I360" s="427"/>
    </row>
    <row r="361" spans="1:9" ht="13.5" hidden="1" outlineLevel="1" thickBot="1">
      <c r="A361" s="441" t="s">
        <v>936</v>
      </c>
      <c r="B361" s="460" t="s">
        <v>404</v>
      </c>
      <c r="C361" s="449" t="s">
        <v>200</v>
      </c>
      <c r="D361" s="443">
        <v>240000</v>
      </c>
      <c r="E361" s="231">
        <v>121.8</v>
      </c>
      <c r="F361" s="231">
        <v>127.89</v>
      </c>
      <c r="G361" s="830">
        <v>152</v>
      </c>
      <c r="I361" s="435"/>
    </row>
    <row r="362" spans="1:9" s="435" customFormat="1" ht="13.5" hidden="1" outlineLevel="1" thickBot="1">
      <c r="A362" s="441" t="s">
        <v>935</v>
      </c>
      <c r="B362" s="352" t="s">
        <v>59</v>
      </c>
      <c r="C362" s="442" t="s">
        <v>60</v>
      </c>
      <c r="D362" s="443">
        <v>200000</v>
      </c>
      <c r="E362" s="231">
        <v>119.2</v>
      </c>
      <c r="F362" s="231">
        <v>125.16000000000001</v>
      </c>
      <c r="G362" s="830">
        <v>149</v>
      </c>
      <c r="H362" s="427"/>
      <c r="I362" s="516"/>
    </row>
    <row r="363" spans="1:9" s="516" customFormat="1" ht="13.5" hidden="1" outlineLevel="1" thickBot="1">
      <c r="A363" s="463" t="s">
        <v>491</v>
      </c>
      <c r="B363" s="352" t="s">
        <v>1554</v>
      </c>
      <c r="C363" s="442" t="s">
        <v>1234</v>
      </c>
      <c r="D363" s="451" t="s">
        <v>361</v>
      </c>
      <c r="E363" s="231">
        <v>78.8</v>
      </c>
      <c r="F363" s="231">
        <v>82.74</v>
      </c>
      <c r="G363" s="830">
        <v>99</v>
      </c>
      <c r="H363" s="427"/>
      <c r="I363" s="427"/>
    </row>
    <row r="364" spans="1:9" ht="13.5" hidden="1" outlineLevel="1" thickBot="1">
      <c r="A364" s="441" t="s">
        <v>934</v>
      </c>
      <c r="B364" s="460" t="s">
        <v>61</v>
      </c>
      <c r="C364" s="461" t="s">
        <v>62</v>
      </c>
      <c r="D364" s="443">
        <v>40000</v>
      </c>
      <c r="E364" s="231">
        <v>171.4</v>
      </c>
      <c r="F364" s="231">
        <v>179.97000000000003</v>
      </c>
      <c r="G364" s="830">
        <v>214</v>
      </c>
      <c r="I364" s="435"/>
    </row>
    <row r="365" spans="1:8" s="435" customFormat="1" ht="13.5" hidden="1" outlineLevel="1" thickBot="1">
      <c r="A365" s="441" t="s">
        <v>933</v>
      </c>
      <c r="B365" s="460" t="s">
        <v>63</v>
      </c>
      <c r="C365" s="461" t="s">
        <v>62</v>
      </c>
      <c r="D365" s="443">
        <v>40000</v>
      </c>
      <c r="E365" s="231">
        <v>439.1</v>
      </c>
      <c r="F365" s="231">
        <v>461.05500000000006</v>
      </c>
      <c r="G365" s="830">
        <v>549</v>
      </c>
      <c r="H365" s="427"/>
    </row>
    <row r="366" spans="1:8" s="435" customFormat="1" ht="13.5" hidden="1" outlineLevel="1" thickBot="1">
      <c r="A366" s="441" t="s">
        <v>412</v>
      </c>
      <c r="B366" s="460" t="s">
        <v>404</v>
      </c>
      <c r="C366" s="461" t="s">
        <v>64</v>
      </c>
      <c r="D366" s="443">
        <v>30000</v>
      </c>
      <c r="E366" s="231">
        <v>142.4</v>
      </c>
      <c r="F366" s="231">
        <v>149.52</v>
      </c>
      <c r="G366" s="830">
        <v>178</v>
      </c>
      <c r="H366" s="427"/>
    </row>
    <row r="367" spans="1:9" s="435" customFormat="1" ht="13.5" hidden="1" outlineLevel="1" thickBot="1">
      <c r="A367" s="464" t="s">
        <v>1121</v>
      </c>
      <c r="B367" s="471" t="s">
        <v>656</v>
      </c>
      <c r="C367" s="449" t="s">
        <v>649</v>
      </c>
      <c r="D367" s="448">
        <v>1140000</v>
      </c>
      <c r="E367" s="231">
        <v>120</v>
      </c>
      <c r="F367" s="231">
        <v>126</v>
      </c>
      <c r="G367" s="830">
        <v>150</v>
      </c>
      <c r="H367" s="427"/>
      <c r="I367" s="427"/>
    </row>
    <row r="368" spans="1:7" ht="13.5" hidden="1" outlineLevel="1" thickBot="1">
      <c r="A368" s="326" t="s">
        <v>775</v>
      </c>
      <c r="B368" s="466" t="s">
        <v>1277</v>
      </c>
      <c r="C368" s="449" t="s">
        <v>1276</v>
      </c>
      <c r="D368" s="443">
        <v>570000</v>
      </c>
      <c r="E368" s="231">
        <v>193.3</v>
      </c>
      <c r="F368" s="231">
        <v>202.96500000000003</v>
      </c>
      <c r="G368" s="830">
        <v>242</v>
      </c>
    </row>
    <row r="369" spans="1:7" ht="13.5" hidden="1" outlineLevel="1" thickBot="1">
      <c r="A369" s="326" t="s">
        <v>776</v>
      </c>
      <c r="B369" s="466" t="s">
        <v>1278</v>
      </c>
      <c r="C369" s="449" t="s">
        <v>1276</v>
      </c>
      <c r="D369" s="443">
        <v>115000</v>
      </c>
      <c r="E369" s="231">
        <v>333.1</v>
      </c>
      <c r="F369" s="231">
        <v>349.75500000000005</v>
      </c>
      <c r="G369" s="830">
        <v>416</v>
      </c>
    </row>
    <row r="370" spans="1:7" ht="13.5" hidden="1" outlineLevel="1" thickBot="1">
      <c r="A370" s="326" t="s">
        <v>777</v>
      </c>
      <c r="B370" s="466" t="s">
        <v>1279</v>
      </c>
      <c r="C370" s="449" t="s">
        <v>1276</v>
      </c>
      <c r="D370" s="443">
        <v>115000</v>
      </c>
      <c r="E370" s="231">
        <v>333.1</v>
      </c>
      <c r="F370" s="231">
        <v>349.75500000000005</v>
      </c>
      <c r="G370" s="830">
        <v>416</v>
      </c>
    </row>
    <row r="371" spans="1:7" ht="13.5" hidden="1" outlineLevel="1" thickBot="1">
      <c r="A371" s="326" t="s">
        <v>778</v>
      </c>
      <c r="B371" s="466" t="s">
        <v>1280</v>
      </c>
      <c r="C371" s="449" t="s">
        <v>1276</v>
      </c>
      <c r="D371" s="443">
        <v>115000</v>
      </c>
      <c r="E371" s="231">
        <v>333.1</v>
      </c>
      <c r="F371" s="231">
        <v>349.75500000000005</v>
      </c>
      <c r="G371" s="830">
        <v>416</v>
      </c>
    </row>
    <row r="372" spans="1:7" ht="13.5" hidden="1" outlineLevel="1" thickBot="1">
      <c r="A372" s="485" t="s">
        <v>1598</v>
      </c>
      <c r="B372" s="486" t="s">
        <v>1616</v>
      </c>
      <c r="C372" s="468" t="s">
        <v>1614</v>
      </c>
      <c r="D372" s="469">
        <v>55000</v>
      </c>
      <c r="E372" s="880">
        <v>22.44</v>
      </c>
      <c r="F372" s="880">
        <v>23.52</v>
      </c>
      <c r="G372" s="892">
        <v>28</v>
      </c>
    </row>
    <row r="373" spans="1:7" ht="13.5" collapsed="1" thickBot="1">
      <c r="A373" s="487" t="s">
        <v>38</v>
      </c>
      <c r="B373" s="488"/>
      <c r="C373" s="489"/>
      <c r="D373" s="431"/>
      <c r="E373" s="480"/>
      <c r="F373" s="481"/>
      <c r="G373" s="784"/>
    </row>
    <row r="374" spans="1:7" ht="12.75" hidden="1" outlineLevel="2">
      <c r="A374" s="490" t="s">
        <v>90</v>
      </c>
      <c r="B374" s="437" t="s">
        <v>320</v>
      </c>
      <c r="C374" s="438" t="s">
        <v>71</v>
      </c>
      <c r="D374" s="439">
        <v>250000</v>
      </c>
      <c r="E374" s="440">
        <v>153</v>
      </c>
      <c r="F374" s="440">
        <v>160.65</v>
      </c>
      <c r="G374" s="440">
        <v>191</v>
      </c>
    </row>
    <row r="375" spans="1:7" ht="12.75" hidden="1" outlineLevel="2">
      <c r="A375" s="452" t="s">
        <v>91</v>
      </c>
      <c r="B375" s="352" t="s">
        <v>320</v>
      </c>
      <c r="C375" s="442" t="s">
        <v>360</v>
      </c>
      <c r="D375" s="443">
        <v>250000</v>
      </c>
      <c r="E375" s="231">
        <v>200</v>
      </c>
      <c r="F375" s="231">
        <v>210</v>
      </c>
      <c r="G375" s="231">
        <v>250</v>
      </c>
    </row>
    <row r="376" spans="1:7" ht="12.75" hidden="1" outlineLevel="2">
      <c r="A376" s="452" t="s">
        <v>802</v>
      </c>
      <c r="B376" s="352" t="s">
        <v>320</v>
      </c>
      <c r="C376" s="442" t="s">
        <v>1511</v>
      </c>
      <c r="D376" s="443">
        <v>250000</v>
      </c>
      <c r="E376" s="231">
        <v>180</v>
      </c>
      <c r="F376" s="231">
        <v>189</v>
      </c>
      <c r="G376" s="231">
        <v>225</v>
      </c>
    </row>
    <row r="377" spans="1:7" ht="12.75" hidden="1" outlineLevel="2">
      <c r="A377" s="452" t="s">
        <v>99</v>
      </c>
      <c r="B377" s="352" t="s">
        <v>320</v>
      </c>
      <c r="C377" s="442" t="s">
        <v>734</v>
      </c>
      <c r="D377" s="443">
        <v>200000</v>
      </c>
      <c r="E377" s="231">
        <v>628.4</v>
      </c>
      <c r="F377" s="231">
        <v>659.82</v>
      </c>
      <c r="G377" s="231">
        <v>786</v>
      </c>
    </row>
    <row r="378" spans="1:7" ht="12.75" hidden="1" outlineLevel="2">
      <c r="A378" s="452">
        <v>4049111</v>
      </c>
      <c r="B378" s="352" t="s">
        <v>1095</v>
      </c>
      <c r="C378" s="442" t="s">
        <v>1355</v>
      </c>
      <c r="D378" s="443">
        <v>30000</v>
      </c>
      <c r="E378" s="231">
        <v>26</v>
      </c>
      <c r="F378" s="231">
        <v>27.3</v>
      </c>
      <c r="G378" s="231">
        <v>33</v>
      </c>
    </row>
    <row r="379" spans="1:7" ht="12.75" hidden="1" outlineLevel="2">
      <c r="A379" s="464" t="s">
        <v>682</v>
      </c>
      <c r="B379" s="465" t="s">
        <v>1095</v>
      </c>
      <c r="C379" s="442" t="s">
        <v>649</v>
      </c>
      <c r="D379" s="443">
        <v>48000</v>
      </c>
      <c r="E379" s="231">
        <v>30.7</v>
      </c>
      <c r="F379" s="231">
        <v>32.235</v>
      </c>
      <c r="G379" s="231">
        <v>38</v>
      </c>
    </row>
    <row r="380" spans="1:8" s="514" customFormat="1" ht="12.75" hidden="1" outlineLevel="2">
      <c r="A380" s="786" t="s">
        <v>729</v>
      </c>
      <c r="B380" s="350" t="s">
        <v>1095</v>
      </c>
      <c r="C380" s="442" t="s">
        <v>1003</v>
      </c>
      <c r="D380" s="443">
        <v>57000</v>
      </c>
      <c r="E380" s="231">
        <v>30.7</v>
      </c>
      <c r="F380" s="231">
        <v>32.235</v>
      </c>
      <c r="G380" s="231">
        <v>38</v>
      </c>
      <c r="H380" s="427"/>
    </row>
    <row r="381" spans="1:8" s="515" customFormat="1" ht="12.75" hidden="1" outlineLevel="2">
      <c r="A381" s="491" t="s">
        <v>1128</v>
      </c>
      <c r="B381" s="492" t="s">
        <v>1552</v>
      </c>
      <c r="C381" s="493" t="s">
        <v>1253</v>
      </c>
      <c r="D381" s="756">
        <v>50000</v>
      </c>
      <c r="E381" s="231">
        <v>42</v>
      </c>
      <c r="F381" s="231">
        <v>44.1</v>
      </c>
      <c r="G381" s="231">
        <v>53</v>
      </c>
      <c r="H381" s="427"/>
    </row>
    <row r="382" spans="1:8" s="494" customFormat="1" ht="12.75" hidden="1" outlineLevel="2">
      <c r="A382" s="491">
        <v>4065611</v>
      </c>
      <c r="B382" s="492" t="s">
        <v>1552</v>
      </c>
      <c r="C382" s="755" t="s">
        <v>1990</v>
      </c>
      <c r="D382" s="756">
        <v>30000</v>
      </c>
      <c r="E382" s="231">
        <v>31</v>
      </c>
      <c r="F382" s="231">
        <v>32</v>
      </c>
      <c r="G382" s="231">
        <v>38</v>
      </c>
      <c r="H382" s="427"/>
    </row>
    <row r="383" spans="1:8" s="494" customFormat="1" ht="12.75" hidden="1" outlineLevel="2">
      <c r="A383" s="273" t="s">
        <v>1466</v>
      </c>
      <c r="B383" s="753" t="s">
        <v>1552</v>
      </c>
      <c r="C383" s="449" t="s">
        <v>1245</v>
      </c>
      <c r="D383" s="451"/>
      <c r="E383" s="231">
        <v>47.52000000000001</v>
      </c>
      <c r="F383" s="231">
        <v>48.825</v>
      </c>
      <c r="G383" s="231">
        <v>55</v>
      </c>
      <c r="H383" s="427"/>
    </row>
    <row r="384" spans="1:7" ht="12.75" hidden="1" outlineLevel="2">
      <c r="A384" s="309" t="s">
        <v>781</v>
      </c>
      <c r="B384" s="754" t="s">
        <v>1552</v>
      </c>
      <c r="C384" s="449" t="s">
        <v>1283</v>
      </c>
      <c r="D384" s="443">
        <v>50000</v>
      </c>
      <c r="E384" s="231">
        <v>35.2</v>
      </c>
      <c r="F384" s="231">
        <v>36.96000000000001</v>
      </c>
      <c r="G384" s="231">
        <v>44</v>
      </c>
    </row>
    <row r="385" spans="1:8" s="514" customFormat="1" ht="12.75" hidden="1" outlineLevel="2">
      <c r="A385" s="452">
        <v>4049411</v>
      </c>
      <c r="B385" s="352" t="s">
        <v>1495</v>
      </c>
      <c r="C385" s="442" t="s">
        <v>1355</v>
      </c>
      <c r="D385" s="443">
        <v>150000</v>
      </c>
      <c r="E385" s="231">
        <v>55.1</v>
      </c>
      <c r="F385" s="231">
        <v>57.855000000000004</v>
      </c>
      <c r="G385" s="231">
        <v>69</v>
      </c>
      <c r="H385" s="427"/>
    </row>
    <row r="386" spans="1:7" ht="12.75" hidden="1" outlineLevel="2">
      <c r="A386" s="786" t="s">
        <v>730</v>
      </c>
      <c r="B386" s="350" t="s">
        <v>1004</v>
      </c>
      <c r="C386" s="442" t="s">
        <v>1003</v>
      </c>
      <c r="D386" s="443">
        <v>450000</v>
      </c>
      <c r="E386" s="231">
        <v>39.4</v>
      </c>
      <c r="F386" s="231">
        <v>41.37</v>
      </c>
      <c r="G386" s="231">
        <v>49</v>
      </c>
    </row>
    <row r="387" spans="1:8" s="494" customFormat="1" ht="12.75" hidden="1" outlineLevel="2">
      <c r="A387" s="452" t="s">
        <v>674</v>
      </c>
      <c r="B387" s="350" t="s">
        <v>1004</v>
      </c>
      <c r="C387" s="449" t="s">
        <v>1253</v>
      </c>
      <c r="D387" s="443">
        <v>150000</v>
      </c>
      <c r="E387" s="231">
        <v>41.4</v>
      </c>
      <c r="F387" s="231">
        <v>43.47</v>
      </c>
      <c r="G387" s="231">
        <v>52</v>
      </c>
      <c r="H387" s="427"/>
    </row>
    <row r="388" spans="1:8" s="494" customFormat="1" ht="12.75" hidden="1" outlineLevel="2">
      <c r="A388" s="495" t="s">
        <v>1467</v>
      </c>
      <c r="B388" s="344" t="s">
        <v>1004</v>
      </c>
      <c r="C388" s="449" t="s">
        <v>1246</v>
      </c>
      <c r="D388" s="443">
        <v>120000</v>
      </c>
      <c r="E388" s="231">
        <v>31.680000000000003</v>
      </c>
      <c r="F388" s="231">
        <v>33.18</v>
      </c>
      <c r="G388" s="231">
        <v>37</v>
      </c>
      <c r="H388" s="427"/>
    </row>
    <row r="389" spans="1:7" ht="12.75" hidden="1" outlineLevel="2">
      <c r="A389" s="491" t="s">
        <v>1820</v>
      </c>
      <c r="B389" s="352" t="s">
        <v>1833</v>
      </c>
      <c r="C389" s="493" t="s">
        <v>1834</v>
      </c>
      <c r="D389" s="443">
        <v>570000</v>
      </c>
      <c r="E389" s="231">
        <v>342.6</v>
      </c>
      <c r="F389" s="231">
        <v>359.73</v>
      </c>
      <c r="G389" s="231">
        <v>424</v>
      </c>
    </row>
    <row r="390" spans="1:8" s="494" customFormat="1" ht="12.75" hidden="1" outlineLevel="2">
      <c r="A390" s="464" t="s">
        <v>1832</v>
      </c>
      <c r="B390" s="465" t="s">
        <v>1247</v>
      </c>
      <c r="C390" s="442" t="s">
        <v>291</v>
      </c>
      <c r="D390" s="443">
        <v>570000</v>
      </c>
      <c r="E390" s="231">
        <v>376.6</v>
      </c>
      <c r="F390" s="231">
        <v>395.43000000000006</v>
      </c>
      <c r="G390" s="231">
        <v>471</v>
      </c>
      <c r="H390" s="427"/>
    </row>
    <row r="391" spans="1:8" s="514" customFormat="1" ht="12.75" hidden="1" outlineLevel="2">
      <c r="A391" s="495" t="s">
        <v>459</v>
      </c>
      <c r="B391" s="344" t="s">
        <v>1247</v>
      </c>
      <c r="C391" s="449" t="s">
        <v>1246</v>
      </c>
      <c r="D391" s="443">
        <v>120000</v>
      </c>
      <c r="E391" s="231">
        <v>177.54000000000002</v>
      </c>
      <c r="F391" s="231">
        <v>182.28</v>
      </c>
      <c r="G391" s="231">
        <v>206</v>
      </c>
      <c r="H391" s="427"/>
    </row>
    <row r="392" spans="1:7" ht="12.75" hidden="1" outlineLevel="2">
      <c r="A392" s="786" t="s">
        <v>117</v>
      </c>
      <c r="B392" s="350" t="s">
        <v>72</v>
      </c>
      <c r="C392" s="442" t="s">
        <v>1254</v>
      </c>
      <c r="D392" s="443">
        <v>150000</v>
      </c>
      <c r="E392" s="231">
        <v>170.7</v>
      </c>
      <c r="F392" s="231">
        <v>179.23499999999999</v>
      </c>
      <c r="G392" s="231">
        <v>213</v>
      </c>
    </row>
    <row r="393" spans="1:7" ht="12.75" hidden="1" outlineLevel="2">
      <c r="A393" s="452">
        <v>4049212</v>
      </c>
      <c r="B393" s="352" t="s">
        <v>1363</v>
      </c>
      <c r="C393" s="442" t="s">
        <v>1355</v>
      </c>
      <c r="D393" s="443">
        <v>300000</v>
      </c>
      <c r="E393" s="231">
        <v>500.8</v>
      </c>
      <c r="F393" s="231">
        <v>525.84</v>
      </c>
      <c r="G393" s="231">
        <v>626</v>
      </c>
    </row>
    <row r="394" spans="1:8" s="494" customFormat="1" ht="12.75" hidden="1" outlineLevel="2">
      <c r="A394" s="452" t="s">
        <v>665</v>
      </c>
      <c r="B394" s="352" t="s">
        <v>1363</v>
      </c>
      <c r="C394" s="442" t="s">
        <v>1362</v>
      </c>
      <c r="D394" s="443">
        <v>120000</v>
      </c>
      <c r="E394" s="231">
        <v>285.9</v>
      </c>
      <c r="F394" s="231">
        <v>300.195</v>
      </c>
      <c r="G394" s="231">
        <v>357</v>
      </c>
      <c r="H394" s="427"/>
    </row>
    <row r="395" spans="1:7" ht="25.5" hidden="1" outlineLevel="2">
      <c r="A395" s="309" t="s">
        <v>1989</v>
      </c>
      <c r="B395" s="754" t="s">
        <v>1991</v>
      </c>
      <c r="C395" s="449" t="s">
        <v>1283</v>
      </c>
      <c r="D395" s="443" t="s">
        <v>2015</v>
      </c>
      <c r="E395" s="231">
        <v>219.4</v>
      </c>
      <c r="F395" s="231">
        <v>230.37</v>
      </c>
      <c r="G395" s="231">
        <v>275</v>
      </c>
    </row>
    <row r="396" spans="1:7" ht="25.5" hidden="1" outlineLevel="2">
      <c r="A396" s="309" t="s">
        <v>2012</v>
      </c>
      <c r="B396" s="785" t="s">
        <v>2013</v>
      </c>
      <c r="C396" s="449" t="s">
        <v>2014</v>
      </c>
      <c r="D396" s="443">
        <v>450000</v>
      </c>
      <c r="E396" s="231">
        <v>525</v>
      </c>
      <c r="F396" s="231">
        <v>567</v>
      </c>
      <c r="G396" s="231">
        <v>630</v>
      </c>
    </row>
    <row r="397" spans="1:7" ht="12.75" hidden="1" outlineLevel="2">
      <c r="A397" s="452">
        <v>4049611</v>
      </c>
      <c r="B397" s="352" t="s">
        <v>1496</v>
      </c>
      <c r="C397" s="442" t="s">
        <v>1355</v>
      </c>
      <c r="D397" s="443">
        <v>150000</v>
      </c>
      <c r="E397" s="231">
        <v>36</v>
      </c>
      <c r="F397" s="231">
        <v>37.800000000000004</v>
      </c>
      <c r="G397" s="231">
        <v>45</v>
      </c>
    </row>
    <row r="398" spans="1:8" s="515" customFormat="1" ht="12.75" hidden="1" outlineLevel="2">
      <c r="A398" s="452" t="s">
        <v>315</v>
      </c>
      <c r="B398" s="352" t="s">
        <v>1553</v>
      </c>
      <c r="C398" s="442" t="s">
        <v>1361</v>
      </c>
      <c r="D398" s="443">
        <v>120000</v>
      </c>
      <c r="E398" s="231">
        <v>303.4</v>
      </c>
      <c r="F398" s="231">
        <v>318.57</v>
      </c>
      <c r="G398" s="231">
        <v>379</v>
      </c>
      <c r="H398" s="427"/>
    </row>
    <row r="399" spans="1:8" s="515" customFormat="1" ht="12.75" hidden="1" outlineLevel="2">
      <c r="A399" s="491">
        <v>1253603201</v>
      </c>
      <c r="B399" s="492" t="s">
        <v>1551</v>
      </c>
      <c r="C399" s="492" t="s">
        <v>98</v>
      </c>
      <c r="D399" s="451" t="s">
        <v>319</v>
      </c>
      <c r="E399" s="231">
        <v>20.2</v>
      </c>
      <c r="F399" s="231">
        <v>21.21</v>
      </c>
      <c r="G399" s="231">
        <v>25</v>
      </c>
      <c r="H399" s="427"/>
    </row>
    <row r="400" spans="1:8" s="514" customFormat="1" ht="12.75" hidden="1" outlineLevel="2">
      <c r="A400" s="491" t="s">
        <v>889</v>
      </c>
      <c r="B400" s="492" t="s">
        <v>1232</v>
      </c>
      <c r="C400" s="492" t="s">
        <v>98</v>
      </c>
      <c r="D400" s="451" t="s">
        <v>319</v>
      </c>
      <c r="E400" s="231">
        <v>15.8</v>
      </c>
      <c r="F400" s="231">
        <v>16.59</v>
      </c>
      <c r="G400" s="231">
        <v>20</v>
      </c>
      <c r="H400" s="427"/>
    </row>
    <row r="401" spans="1:8" s="514" customFormat="1" ht="38.25" hidden="1" outlineLevel="2">
      <c r="A401" s="452">
        <v>4599141</v>
      </c>
      <c r="B401" s="352" t="s">
        <v>660</v>
      </c>
      <c r="C401" s="442" t="s">
        <v>661</v>
      </c>
      <c r="D401" s="451" t="s">
        <v>539</v>
      </c>
      <c r="E401" s="231">
        <v>102</v>
      </c>
      <c r="F401" s="231">
        <v>107.10000000000001</v>
      </c>
      <c r="G401" s="231">
        <v>123</v>
      </c>
      <c r="H401" s="427"/>
    </row>
    <row r="402" spans="1:8" s="494" customFormat="1" ht="25.5" hidden="1" outlineLevel="2">
      <c r="A402" s="452">
        <v>4599161</v>
      </c>
      <c r="B402" s="352" t="s">
        <v>488</v>
      </c>
      <c r="C402" s="442" t="s">
        <v>489</v>
      </c>
      <c r="D402" s="451" t="s">
        <v>317</v>
      </c>
      <c r="E402" s="231">
        <v>61.3</v>
      </c>
      <c r="F402" s="231">
        <v>64.365</v>
      </c>
      <c r="G402" s="231">
        <v>77</v>
      </c>
      <c r="H402" s="427"/>
    </row>
    <row r="403" spans="1:7" ht="12.75" hidden="1" outlineLevel="2">
      <c r="A403" s="452">
        <v>4623371</v>
      </c>
      <c r="B403" s="352" t="s">
        <v>540</v>
      </c>
      <c r="C403" s="449" t="s">
        <v>541</v>
      </c>
      <c r="D403" s="451" t="s">
        <v>318</v>
      </c>
      <c r="E403" s="231">
        <v>62.8</v>
      </c>
      <c r="F403" s="231">
        <v>65.94</v>
      </c>
      <c r="G403" s="231">
        <v>79</v>
      </c>
    </row>
    <row r="404" spans="1:7" ht="38.25" hidden="1" outlineLevel="2">
      <c r="A404" s="452">
        <v>4448121</v>
      </c>
      <c r="B404" s="352" t="s">
        <v>662</v>
      </c>
      <c r="C404" s="442" t="s">
        <v>663</v>
      </c>
      <c r="D404" s="451" t="s">
        <v>539</v>
      </c>
      <c r="E404" s="231">
        <v>51.5</v>
      </c>
      <c r="F404" s="231">
        <v>54.075</v>
      </c>
      <c r="G404" s="231">
        <v>62</v>
      </c>
    </row>
    <row r="405" spans="1:7" ht="38.25" hidden="1" outlineLevel="2">
      <c r="A405" s="452">
        <v>4623361</v>
      </c>
      <c r="B405" s="352" t="s">
        <v>195</v>
      </c>
      <c r="C405" s="442" t="s">
        <v>196</v>
      </c>
      <c r="D405" s="451" t="s">
        <v>539</v>
      </c>
      <c r="E405" s="231">
        <v>78.5</v>
      </c>
      <c r="F405" s="231">
        <v>82.425</v>
      </c>
      <c r="G405" s="231">
        <v>98</v>
      </c>
    </row>
    <row r="406" spans="1:7" ht="25.5" hidden="1" outlineLevel="2">
      <c r="A406" s="452" t="s">
        <v>1143</v>
      </c>
      <c r="B406" s="352" t="s">
        <v>1233</v>
      </c>
      <c r="C406" s="449" t="s">
        <v>197</v>
      </c>
      <c r="D406" s="451" t="s">
        <v>319</v>
      </c>
      <c r="E406" s="231">
        <v>20.3</v>
      </c>
      <c r="F406" s="231">
        <v>21.315</v>
      </c>
      <c r="G406" s="231">
        <v>25</v>
      </c>
    </row>
    <row r="407" spans="1:8" s="494" customFormat="1" ht="30" customHeight="1" hidden="1" outlineLevel="2">
      <c r="A407" s="452" t="s">
        <v>666</v>
      </c>
      <c r="B407" s="352" t="s">
        <v>1281</v>
      </c>
      <c r="C407" s="442" t="s">
        <v>1282</v>
      </c>
      <c r="D407" s="451" t="s">
        <v>539</v>
      </c>
      <c r="E407" s="231">
        <v>51.5</v>
      </c>
      <c r="F407" s="231">
        <v>54.075</v>
      </c>
      <c r="G407" s="231">
        <v>62</v>
      </c>
      <c r="H407" s="427"/>
    </row>
    <row r="408" spans="1:7" ht="25.5" hidden="1" outlineLevel="2">
      <c r="A408" s="273" t="s">
        <v>1727</v>
      </c>
      <c r="B408" s="348" t="s">
        <v>1767</v>
      </c>
      <c r="C408" s="449" t="s">
        <v>1749</v>
      </c>
      <c r="D408" s="443">
        <v>120000</v>
      </c>
      <c r="E408" s="231">
        <v>152.57</v>
      </c>
      <c r="F408" s="231">
        <v>158.34000000000003</v>
      </c>
      <c r="G408" s="231">
        <v>177</v>
      </c>
    </row>
    <row r="409" spans="1:8" s="494" customFormat="1" ht="12.75" hidden="1" outlineLevel="2">
      <c r="A409" s="464" t="s">
        <v>1807</v>
      </c>
      <c r="B409" s="352" t="s">
        <v>1356</v>
      </c>
      <c r="C409" s="442" t="s">
        <v>291</v>
      </c>
      <c r="D409" s="443">
        <v>570000</v>
      </c>
      <c r="E409" s="231">
        <v>481.3</v>
      </c>
      <c r="F409" s="231">
        <v>505.365</v>
      </c>
      <c r="G409" s="231">
        <v>596</v>
      </c>
      <c r="H409" s="427"/>
    </row>
    <row r="410" spans="1:8" s="494" customFormat="1" ht="12.75" hidden="1" outlineLevel="2">
      <c r="A410" s="309" t="s">
        <v>1813</v>
      </c>
      <c r="B410" s="352" t="s">
        <v>1356</v>
      </c>
      <c r="C410" s="449" t="s">
        <v>1283</v>
      </c>
      <c r="D410" s="443">
        <v>523000</v>
      </c>
      <c r="E410" s="231">
        <v>360.6</v>
      </c>
      <c r="F410" s="231">
        <v>378.63000000000005</v>
      </c>
      <c r="G410" s="231">
        <v>451</v>
      </c>
      <c r="H410" s="427"/>
    </row>
    <row r="411" spans="1:7" ht="12.75" hidden="1" outlineLevel="2">
      <c r="A411" s="452">
        <v>4049512</v>
      </c>
      <c r="B411" s="352" t="s">
        <v>1356</v>
      </c>
      <c r="C411" s="449" t="s">
        <v>1357</v>
      </c>
      <c r="D411" s="443">
        <v>300000</v>
      </c>
      <c r="E411" s="231">
        <v>445.8</v>
      </c>
      <c r="F411" s="231">
        <v>468.09000000000003</v>
      </c>
      <c r="G411" s="231">
        <v>557</v>
      </c>
    </row>
    <row r="412" spans="1:8" s="515" customFormat="1" ht="12.75" hidden="1" outlineLevel="2">
      <c r="A412" s="452">
        <v>4049522</v>
      </c>
      <c r="B412" s="352" t="s">
        <v>1356</v>
      </c>
      <c r="C412" s="442" t="s">
        <v>1358</v>
      </c>
      <c r="D412" s="443">
        <v>300000</v>
      </c>
      <c r="E412" s="231">
        <v>445.8</v>
      </c>
      <c r="F412" s="231">
        <v>468.09000000000003</v>
      </c>
      <c r="G412" s="231">
        <v>557</v>
      </c>
      <c r="H412" s="427"/>
    </row>
    <row r="413" spans="1:8" s="515" customFormat="1" ht="12.75" hidden="1" outlineLevel="2">
      <c r="A413" s="491" t="s">
        <v>483</v>
      </c>
      <c r="B413" s="492" t="s">
        <v>1356</v>
      </c>
      <c r="C413" s="442" t="s">
        <v>1361</v>
      </c>
      <c r="D413" s="496"/>
      <c r="E413" s="231">
        <v>203.8</v>
      </c>
      <c r="F413" s="231">
        <v>213.99</v>
      </c>
      <c r="G413" s="231">
        <v>255</v>
      </c>
      <c r="H413" s="427"/>
    </row>
    <row r="414" spans="1:8" s="515" customFormat="1" ht="12.75" hidden="1" outlineLevel="2">
      <c r="A414" s="491" t="s">
        <v>465</v>
      </c>
      <c r="B414" s="352" t="s">
        <v>1356</v>
      </c>
      <c r="C414" s="493" t="s">
        <v>1593</v>
      </c>
      <c r="D414" s="443">
        <v>400000</v>
      </c>
      <c r="E414" s="231">
        <v>413.4</v>
      </c>
      <c r="F414" s="231">
        <v>434.07</v>
      </c>
      <c r="G414" s="231">
        <v>517</v>
      </c>
      <c r="H414" s="427"/>
    </row>
    <row r="415" spans="1:7" ht="12.75" hidden="1" outlineLevel="1">
      <c r="A415" s="491" t="s">
        <v>813</v>
      </c>
      <c r="B415" s="352" t="s">
        <v>1256</v>
      </c>
      <c r="C415" s="493" t="s">
        <v>1255</v>
      </c>
      <c r="D415" s="443">
        <v>200000</v>
      </c>
      <c r="E415" s="231">
        <v>354.4</v>
      </c>
      <c r="F415" s="231">
        <v>372.12</v>
      </c>
      <c r="G415" s="231">
        <v>443</v>
      </c>
    </row>
    <row r="416" spans="1:7" ht="25.5" hidden="1" outlineLevel="1">
      <c r="A416" s="491" t="s">
        <v>1984</v>
      </c>
      <c r="B416" s="352" t="s">
        <v>1992</v>
      </c>
      <c r="C416" s="493" t="s">
        <v>1985</v>
      </c>
      <c r="D416" s="443">
        <v>300000</v>
      </c>
      <c r="E416" s="231">
        <v>584</v>
      </c>
      <c r="F416" s="231">
        <v>625</v>
      </c>
      <c r="G416" s="231">
        <v>723</v>
      </c>
    </row>
    <row r="418" spans="5:7" ht="12.75">
      <c r="E418" s="502"/>
      <c r="F418" s="502"/>
      <c r="G418" s="501"/>
    </row>
    <row r="419" spans="5:7" ht="12.75">
      <c r="E419" s="502"/>
      <c r="F419" s="502"/>
      <c r="G419" s="501"/>
    </row>
    <row r="420" spans="5:7" ht="12.75">
      <c r="E420" s="502"/>
      <c r="F420" s="502"/>
      <c r="G420" s="501"/>
    </row>
    <row r="421" spans="5:7" ht="12.75">
      <c r="E421" s="502"/>
      <c r="F421" s="502"/>
      <c r="G421" s="501"/>
    </row>
    <row r="422" spans="5:7" ht="12.75">
      <c r="E422" s="502"/>
      <c r="F422" s="502"/>
      <c r="G422" s="501"/>
    </row>
    <row r="423" spans="5:7" ht="12.75">
      <c r="E423" s="502"/>
      <c r="F423" s="502"/>
      <c r="G423" s="501"/>
    </row>
    <row r="424" spans="5:7" ht="12.75">
      <c r="E424" s="502"/>
      <c r="F424" s="502"/>
      <c r="G424" s="501"/>
    </row>
    <row r="425" spans="5:7" ht="12.75">
      <c r="E425" s="502"/>
      <c r="F425" s="502"/>
      <c r="G425" s="501"/>
    </row>
    <row r="426" spans="5:7" ht="12.75">
      <c r="E426" s="502"/>
      <c r="F426" s="502"/>
      <c r="G426" s="501"/>
    </row>
    <row r="427" spans="5:7" ht="12.75">
      <c r="E427" s="502"/>
      <c r="F427" s="502"/>
      <c r="G427" s="501"/>
    </row>
    <row r="428" spans="5:7" ht="12.75">
      <c r="E428" s="502"/>
      <c r="F428" s="502"/>
      <c r="G428" s="501"/>
    </row>
    <row r="429" spans="5:7" ht="12.75">
      <c r="E429" s="502"/>
      <c r="F429" s="502"/>
      <c r="G429" s="501"/>
    </row>
    <row r="430" spans="5:7" ht="12.75">
      <c r="E430" s="502"/>
      <c r="F430" s="502"/>
      <c r="G430" s="501"/>
    </row>
    <row r="431" spans="5:7" ht="12.75">
      <c r="E431" s="502"/>
      <c r="F431" s="502"/>
      <c r="G431" s="501"/>
    </row>
    <row r="432" spans="5:7" ht="12.75">
      <c r="E432" s="502"/>
      <c r="F432" s="502"/>
      <c r="G432" s="501"/>
    </row>
    <row r="433" spans="5:7" ht="12.75">
      <c r="E433" s="502"/>
      <c r="F433" s="502"/>
      <c r="G433" s="501"/>
    </row>
    <row r="434" spans="5:7" ht="12.75">
      <c r="E434" s="502"/>
      <c r="F434" s="502"/>
      <c r="G434" s="501"/>
    </row>
    <row r="435" spans="5:7" ht="12.75">
      <c r="E435" s="502"/>
      <c r="F435" s="502"/>
      <c r="G435" s="501"/>
    </row>
    <row r="436" spans="5:7" ht="12.75">
      <c r="E436" s="502"/>
      <c r="F436" s="502"/>
      <c r="G436" s="501"/>
    </row>
    <row r="437" spans="5:7" ht="12.75">
      <c r="E437" s="502"/>
      <c r="F437" s="502"/>
      <c r="G437" s="501"/>
    </row>
    <row r="438" spans="5:7" ht="12.75">
      <c r="E438" s="502"/>
      <c r="F438" s="502"/>
      <c r="G438" s="501"/>
    </row>
    <row r="439" spans="5:7" ht="12.75">
      <c r="E439" s="502"/>
      <c r="F439" s="502"/>
      <c r="G439" s="501"/>
    </row>
    <row r="440" spans="5:7" ht="12.75">
      <c r="E440" s="502"/>
      <c r="F440" s="502"/>
      <c r="G440" s="501"/>
    </row>
    <row r="441" spans="5:7" ht="12.75">
      <c r="E441" s="502"/>
      <c r="F441" s="502"/>
      <c r="G441" s="501"/>
    </row>
    <row r="442" spans="5:7" ht="12.75">
      <c r="E442" s="502"/>
      <c r="F442" s="502"/>
      <c r="G442" s="501"/>
    </row>
    <row r="443" spans="5:7" ht="12.75">
      <c r="E443" s="502"/>
      <c r="F443" s="502"/>
      <c r="G443" s="501"/>
    </row>
    <row r="444" spans="5:7" ht="12.75">
      <c r="E444" s="502"/>
      <c r="F444" s="502"/>
      <c r="G444" s="501"/>
    </row>
    <row r="445" spans="5:7" ht="12.75">
      <c r="E445" s="502"/>
      <c r="F445" s="502"/>
      <c r="G445" s="501"/>
    </row>
    <row r="446" spans="5:7" ht="12.75">
      <c r="E446" s="502"/>
      <c r="F446" s="502"/>
      <c r="G446" s="501"/>
    </row>
    <row r="447" spans="5:7" ht="12.75">
      <c r="E447" s="502"/>
      <c r="F447" s="502"/>
      <c r="G447" s="501"/>
    </row>
    <row r="448" spans="5:7" ht="12.75">
      <c r="E448" s="502"/>
      <c r="F448" s="502"/>
      <c r="G448" s="501"/>
    </row>
    <row r="449" spans="5:7" ht="12.75">
      <c r="E449" s="502"/>
      <c r="F449" s="502"/>
      <c r="G449" s="501"/>
    </row>
    <row r="450" spans="5:7" ht="12.75">
      <c r="E450" s="502"/>
      <c r="F450" s="502"/>
      <c r="G450" s="501"/>
    </row>
    <row r="451" spans="5:7" ht="12.75">
      <c r="E451" s="502"/>
      <c r="F451" s="502"/>
      <c r="G451" s="501"/>
    </row>
    <row r="452" spans="5:7" ht="12.75">
      <c r="E452" s="502"/>
      <c r="F452" s="502"/>
      <c r="G452" s="501"/>
    </row>
    <row r="453" spans="5:7" ht="12.75">
      <c r="E453" s="502"/>
      <c r="F453" s="502"/>
      <c r="G453" s="501"/>
    </row>
    <row r="454" spans="5:7" ht="12.75">
      <c r="E454" s="502"/>
      <c r="F454" s="502"/>
      <c r="G454" s="501"/>
    </row>
    <row r="455" spans="5:7" ht="12.75">
      <c r="E455" s="502"/>
      <c r="F455" s="502"/>
      <c r="G455" s="501"/>
    </row>
    <row r="456" spans="5:7" ht="12.75">
      <c r="E456" s="502"/>
      <c r="F456" s="502"/>
      <c r="G456" s="501"/>
    </row>
    <row r="457" spans="5:7" ht="12.75">
      <c r="E457" s="502"/>
      <c r="F457" s="502"/>
      <c r="G457" s="501"/>
    </row>
    <row r="458" spans="5:7" ht="12.75">
      <c r="E458" s="502"/>
      <c r="F458" s="502"/>
      <c r="G458" s="501"/>
    </row>
    <row r="459" spans="5:7" ht="12.75">
      <c r="E459" s="502"/>
      <c r="F459" s="502"/>
      <c r="G459" s="501"/>
    </row>
    <row r="460" spans="5:7" ht="12.75">
      <c r="E460" s="502"/>
      <c r="F460" s="502"/>
      <c r="G460" s="501"/>
    </row>
    <row r="461" spans="5:7" ht="12.75">
      <c r="E461" s="502"/>
      <c r="F461" s="502"/>
      <c r="G461" s="501"/>
    </row>
    <row r="462" spans="5:7" ht="12.75">
      <c r="E462" s="502"/>
      <c r="F462" s="502"/>
      <c r="G462" s="501"/>
    </row>
    <row r="463" spans="5:7" ht="12.75">
      <c r="E463" s="502"/>
      <c r="F463" s="502"/>
      <c r="G463" s="501"/>
    </row>
    <row r="464" spans="5:7" ht="12.75">
      <c r="E464" s="502"/>
      <c r="F464" s="502"/>
      <c r="G464" s="501"/>
    </row>
    <row r="465" spans="5:7" ht="12.75">
      <c r="E465" s="502"/>
      <c r="F465" s="502"/>
      <c r="G465" s="501"/>
    </row>
    <row r="466" spans="5:7" ht="12.75">
      <c r="E466" s="502"/>
      <c r="F466" s="502"/>
      <c r="G466" s="501"/>
    </row>
    <row r="467" spans="5:7" ht="12.75">
      <c r="E467" s="502"/>
      <c r="F467" s="502"/>
      <c r="G467" s="501"/>
    </row>
    <row r="468" spans="5:7" ht="12.75">
      <c r="E468" s="502"/>
      <c r="F468" s="502"/>
      <c r="G468" s="501"/>
    </row>
    <row r="469" spans="5:7" ht="12.75">
      <c r="E469" s="502"/>
      <c r="F469" s="502"/>
      <c r="G469" s="501"/>
    </row>
    <row r="470" spans="5:7" ht="12.75">
      <c r="E470" s="502"/>
      <c r="F470" s="502"/>
      <c r="G470" s="501"/>
    </row>
    <row r="471" spans="5:7" ht="12.75">
      <c r="E471" s="502"/>
      <c r="F471" s="502"/>
      <c r="G471" s="501"/>
    </row>
    <row r="472" spans="5:7" ht="12.75">
      <c r="E472" s="502"/>
      <c r="F472" s="502"/>
      <c r="G472" s="501"/>
    </row>
    <row r="473" spans="5:7" ht="12.75">
      <c r="E473" s="502"/>
      <c r="F473" s="502"/>
      <c r="G473" s="501"/>
    </row>
    <row r="474" spans="5:7" ht="12.75">
      <c r="E474" s="502"/>
      <c r="F474" s="502"/>
      <c r="G474" s="501"/>
    </row>
    <row r="475" spans="5:7" ht="12.75">
      <c r="E475" s="502"/>
      <c r="F475" s="502"/>
      <c r="G475" s="501"/>
    </row>
    <row r="476" spans="5:7" ht="12.75">
      <c r="E476" s="502"/>
      <c r="F476" s="502"/>
      <c r="G476" s="501"/>
    </row>
    <row r="477" spans="5:7" ht="12.75">
      <c r="E477" s="502"/>
      <c r="F477" s="502"/>
      <c r="G477" s="501"/>
    </row>
    <row r="478" spans="5:7" ht="12.75">
      <c r="E478" s="502"/>
      <c r="F478" s="502"/>
      <c r="G478" s="501"/>
    </row>
    <row r="479" spans="5:7" ht="12.75">
      <c r="E479" s="502"/>
      <c r="F479" s="502"/>
      <c r="G479" s="501"/>
    </row>
    <row r="480" spans="5:7" ht="12.75">
      <c r="E480" s="502"/>
      <c r="F480" s="502"/>
      <c r="G480" s="501"/>
    </row>
    <row r="481" spans="5:7" ht="12.75">
      <c r="E481" s="502"/>
      <c r="F481" s="502"/>
      <c r="G481" s="501"/>
    </row>
    <row r="482" spans="5:7" ht="12.75">
      <c r="E482" s="502"/>
      <c r="F482" s="502"/>
      <c r="G482" s="501"/>
    </row>
    <row r="483" spans="5:7" ht="12.75">
      <c r="E483" s="502"/>
      <c r="F483" s="502"/>
      <c r="G483" s="501"/>
    </row>
    <row r="484" spans="5:7" ht="12.75">
      <c r="E484" s="502"/>
      <c r="F484" s="502"/>
      <c r="G484" s="501"/>
    </row>
    <row r="485" spans="5:7" ht="12.75">
      <c r="E485" s="502"/>
      <c r="F485" s="502"/>
      <c r="G485" s="501"/>
    </row>
    <row r="486" spans="5:7" ht="12.75">
      <c r="E486" s="502"/>
      <c r="F486" s="502"/>
      <c r="G486" s="501"/>
    </row>
    <row r="487" spans="5:7" ht="12.75">
      <c r="E487" s="502"/>
      <c r="F487" s="502"/>
      <c r="G487" s="501"/>
    </row>
    <row r="488" spans="5:7" ht="12.75">
      <c r="E488" s="502"/>
      <c r="F488" s="502"/>
      <c r="G488" s="501"/>
    </row>
    <row r="489" spans="5:7" ht="12.75">
      <c r="E489" s="502"/>
      <c r="F489" s="502"/>
      <c r="G489" s="501"/>
    </row>
    <row r="490" spans="5:7" ht="12.75">
      <c r="E490" s="502"/>
      <c r="F490" s="502"/>
      <c r="G490" s="501"/>
    </row>
    <row r="491" spans="5:7" ht="12.75">
      <c r="E491" s="502"/>
      <c r="F491" s="502"/>
      <c r="G491" s="501"/>
    </row>
    <row r="492" spans="5:7" ht="12.75">
      <c r="E492" s="502"/>
      <c r="F492" s="502"/>
      <c r="G492" s="501"/>
    </row>
    <row r="493" spans="5:7" ht="12.75">
      <c r="E493" s="502"/>
      <c r="F493" s="502"/>
      <c r="G493" s="501"/>
    </row>
    <row r="494" spans="5:7" ht="12.75">
      <c r="E494" s="502"/>
      <c r="F494" s="502"/>
      <c r="G494" s="501"/>
    </row>
    <row r="495" spans="5:7" ht="12.75">
      <c r="E495" s="502"/>
      <c r="F495" s="502"/>
      <c r="G495" s="501"/>
    </row>
    <row r="496" spans="5:7" ht="12.75">
      <c r="E496" s="502"/>
      <c r="F496" s="502"/>
      <c r="G496" s="501"/>
    </row>
    <row r="497" spans="5:7" ht="12.75">
      <c r="E497" s="502"/>
      <c r="F497" s="502"/>
      <c r="G497" s="501"/>
    </row>
    <row r="498" spans="5:7" ht="12.75">
      <c r="E498" s="502"/>
      <c r="F498" s="502"/>
      <c r="G498" s="501"/>
    </row>
    <row r="499" spans="5:7" ht="12.75">
      <c r="E499" s="502"/>
      <c r="F499" s="502"/>
      <c r="G499" s="501"/>
    </row>
    <row r="500" spans="5:7" ht="12.75">
      <c r="E500" s="502"/>
      <c r="F500" s="502"/>
      <c r="G500" s="501"/>
    </row>
    <row r="501" spans="5:7" ht="12.75">
      <c r="E501" s="502"/>
      <c r="F501" s="502"/>
      <c r="G501" s="501"/>
    </row>
    <row r="502" spans="5:7" ht="12.75">
      <c r="E502" s="502"/>
      <c r="F502" s="502"/>
      <c r="G502" s="501"/>
    </row>
    <row r="503" spans="5:7" ht="12.75">
      <c r="E503" s="502"/>
      <c r="F503" s="502"/>
      <c r="G503" s="501"/>
    </row>
    <row r="504" spans="5:7" ht="12.75">
      <c r="E504" s="502"/>
      <c r="F504" s="502"/>
      <c r="G504" s="501"/>
    </row>
    <row r="505" spans="5:7" ht="12.75">
      <c r="E505" s="502"/>
      <c r="F505" s="502"/>
      <c r="G505" s="501"/>
    </row>
    <row r="506" spans="5:7" ht="12.75">
      <c r="E506" s="502"/>
      <c r="F506" s="502"/>
      <c r="G506" s="501"/>
    </row>
    <row r="507" spans="5:7" ht="12.75">
      <c r="E507" s="502"/>
      <c r="F507" s="502"/>
      <c r="G507" s="501"/>
    </row>
    <row r="508" spans="5:7" ht="12.75">
      <c r="E508" s="502"/>
      <c r="F508" s="502"/>
      <c r="G508" s="501"/>
    </row>
    <row r="509" spans="5:7" ht="12.75">
      <c r="E509" s="502"/>
      <c r="F509" s="502"/>
      <c r="G509" s="501"/>
    </row>
    <row r="510" spans="5:7" ht="12.75">
      <c r="E510" s="502"/>
      <c r="F510" s="502"/>
      <c r="G510" s="501"/>
    </row>
    <row r="511" spans="5:7" ht="12.75">
      <c r="E511" s="502"/>
      <c r="F511" s="502"/>
      <c r="G511" s="501"/>
    </row>
    <row r="512" spans="5:7" ht="12.75">
      <c r="E512" s="502"/>
      <c r="F512" s="502"/>
      <c r="G512" s="501"/>
    </row>
    <row r="513" spans="5:7" ht="12.75">
      <c r="E513" s="502"/>
      <c r="F513" s="502"/>
      <c r="G513" s="501"/>
    </row>
    <row r="514" spans="5:7" ht="12.75">
      <c r="E514" s="502"/>
      <c r="F514" s="502"/>
      <c r="G514" s="501"/>
    </row>
    <row r="515" spans="5:7" ht="12.75">
      <c r="E515" s="502"/>
      <c r="F515" s="502"/>
      <c r="G515" s="501"/>
    </row>
    <row r="516" spans="5:7" ht="12.75">
      <c r="E516" s="502"/>
      <c r="F516" s="502"/>
      <c r="G516" s="501"/>
    </row>
    <row r="517" spans="5:7" ht="12.75">
      <c r="E517" s="502"/>
      <c r="F517" s="502"/>
      <c r="G517" s="501"/>
    </row>
    <row r="518" spans="5:7" ht="12.75">
      <c r="E518" s="502"/>
      <c r="F518" s="502"/>
      <c r="G518" s="501"/>
    </row>
    <row r="519" spans="5:7" ht="12.75">
      <c r="E519" s="502"/>
      <c r="F519" s="502"/>
      <c r="G519" s="501"/>
    </row>
    <row r="520" spans="5:7" ht="12.75">
      <c r="E520" s="502"/>
      <c r="F520" s="502"/>
      <c r="G520" s="501"/>
    </row>
    <row r="521" spans="5:7" ht="12.75">
      <c r="E521" s="502"/>
      <c r="F521" s="502"/>
      <c r="G521" s="501"/>
    </row>
    <row r="522" spans="5:7" ht="12.75">
      <c r="E522" s="502"/>
      <c r="F522" s="502"/>
      <c r="G522" s="501"/>
    </row>
    <row r="523" spans="5:7" ht="12.75">
      <c r="E523" s="502"/>
      <c r="F523" s="502"/>
      <c r="G523" s="501"/>
    </row>
  </sheetData>
  <sheetProtection/>
  <mergeCells count="6">
    <mergeCell ref="E4:G5"/>
    <mergeCell ref="B3:D3"/>
    <mergeCell ref="A4:A6"/>
    <mergeCell ref="B4:B6"/>
    <mergeCell ref="C4:C6"/>
    <mergeCell ref="D5:D6"/>
  </mergeCells>
  <conditionalFormatting sqref="D314:D319 D277:D289 C249:C273 D291:D311 D373:D416">
    <cfRule type="cellIs" priority="11" dxfId="9" operator="equal" stopIfTrue="1">
      <formula>"p"</formula>
    </cfRule>
    <cfRule type="cellIs" priority="12" dxfId="9" operator="between" stopIfTrue="1">
      <formula>"m"</formula>
      <formula>"n"</formula>
    </cfRule>
    <cfRule type="cellIs" priority="13" dxfId="9" operator="equal" stopIfTrue="1">
      <formula>"i"</formula>
    </cfRule>
  </conditionalFormatting>
  <conditionalFormatting sqref="G174:G293 G295:G372 G374:G416 G8:G172">
    <cfRule type="cellIs" priority="14" dxfId="1" operator="equal" stopIfTrue="1">
      <formula>0</formula>
    </cfRule>
    <cfRule type="cellIs" priority="15" dxfId="0" operator="equal" stopIfTrue="1">
      <formula>" "</formula>
    </cfRule>
  </conditionalFormatting>
  <conditionalFormatting sqref="G416">
    <cfRule type="cellIs" priority="3" dxfId="1" operator="equal" stopIfTrue="1">
      <formula>0</formula>
    </cfRule>
    <cfRule type="cellIs" priority="4" dxfId="0" operator="equal" stopIfTrue="1">
      <formula>" "</formula>
    </cfRule>
  </conditionalFormatting>
  <conditionalFormatting sqref="G389">
    <cfRule type="cellIs" priority="1" dxfId="1" operator="equal" stopIfTrue="1">
      <formula>0</formula>
    </cfRule>
    <cfRule type="cellIs" priority="2" dxfId="0" operator="equal" stopIfTrue="1">
      <formula>" "</formula>
    </cfRule>
  </conditionalFormatting>
  <hyperlinks>
    <hyperlink ref="A2" location="Menu!A1" display=" Возврат в меню"/>
  </hyperlinks>
  <printOptions/>
  <pageMargins left="0.75" right="0.63" top="0.7" bottom="0.58" header="0.5" footer="0.5"/>
  <pageSetup horizontalDpi="1200" verticalDpi="1200" orientation="landscape" paperSize="9" scale="70" r:id="rId3"/>
  <rowBreaks count="1" manualBreakCount="1">
    <brk id="377" max="9" man="1"/>
  </rowBreaks>
  <legacyDrawing r:id="rId2"/>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I5" sqref="I5"/>
    </sheetView>
  </sheetViews>
  <sheetFormatPr defaultColWidth="9.00390625" defaultRowHeight="12.75"/>
  <cols>
    <col min="1" max="1" width="16.875" style="0" bestFit="1" customWidth="1"/>
    <col min="2" max="2" width="45.25390625" style="0" customWidth="1"/>
    <col min="3" max="3" width="17.75390625" style="57" customWidth="1"/>
    <col min="4" max="4" width="21.00390625" style="57" customWidth="1"/>
    <col min="5" max="5" width="15.75390625" style="57" customWidth="1"/>
    <col min="6" max="6" width="21.125" style="669" customWidth="1"/>
  </cols>
  <sheetData>
    <row r="1" spans="1:6" s="4" customFormat="1" ht="18">
      <c r="A1" s="31"/>
      <c r="B1" s="1"/>
      <c r="C1" s="48"/>
      <c r="D1" s="49"/>
      <c r="E1" s="50"/>
      <c r="F1" s="665"/>
    </row>
    <row r="2" spans="1:6" s="7" customFormat="1" ht="12.75">
      <c r="A2" s="32" t="s">
        <v>1370</v>
      </c>
      <c r="B2" s="5" t="s">
        <v>1369</v>
      </c>
      <c r="C2" s="51"/>
      <c r="D2" s="52"/>
      <c r="E2" s="53"/>
      <c r="F2" s="666"/>
    </row>
    <row r="3" spans="1:6" s="9" customFormat="1" ht="25.5" customHeight="1" thickBot="1">
      <c r="A3" s="38"/>
      <c r="B3" s="8"/>
      <c r="C3" s="54"/>
      <c r="D3" s="55"/>
      <c r="E3" s="56"/>
      <c r="F3" s="665"/>
    </row>
    <row r="4" spans="1:6" s="9" customFormat="1" ht="13.5" thickBot="1">
      <c r="A4" s="1023" t="s">
        <v>1371</v>
      </c>
      <c r="B4" s="1025" t="s">
        <v>1372</v>
      </c>
      <c r="C4" s="1026" t="s">
        <v>1373</v>
      </c>
      <c r="D4" s="1026"/>
      <c r="E4" s="1027"/>
      <c r="F4" s="665"/>
    </row>
    <row r="5" spans="1:6" s="10" customFormat="1" ht="79.5" customHeight="1">
      <c r="A5" s="1024"/>
      <c r="B5" s="1021"/>
      <c r="C5" s="670" t="s">
        <v>1152</v>
      </c>
      <c r="D5" s="672" t="s">
        <v>1351</v>
      </c>
      <c r="E5" s="670" t="s">
        <v>484</v>
      </c>
      <c r="F5" s="667" t="s">
        <v>1979</v>
      </c>
    </row>
    <row r="6" spans="1:6" ht="12.75">
      <c r="A6" s="673">
        <v>9967001293</v>
      </c>
      <c r="B6" s="288" t="s">
        <v>1835</v>
      </c>
      <c r="C6" s="677">
        <v>202.5</v>
      </c>
      <c r="D6" s="677">
        <v>212.625</v>
      </c>
      <c r="E6" s="677">
        <v>253</v>
      </c>
      <c r="F6" s="308" t="s">
        <v>1980</v>
      </c>
    </row>
    <row r="7" spans="1:6" ht="12.75">
      <c r="A7" s="674" t="s">
        <v>1978</v>
      </c>
      <c r="B7" s="675"/>
      <c r="C7" s="671"/>
      <c r="D7" s="671"/>
      <c r="E7" s="671"/>
      <c r="F7" s="668"/>
    </row>
    <row r="8" spans="1:6" ht="12.75">
      <c r="A8" s="303">
        <v>9967000921</v>
      </c>
      <c r="B8" s="308" t="s">
        <v>287</v>
      </c>
      <c r="C8" s="677">
        <v>194.3</v>
      </c>
      <c r="D8" s="677">
        <v>204.01500000000001</v>
      </c>
      <c r="E8" s="677">
        <v>243</v>
      </c>
      <c r="F8" s="1028" t="s">
        <v>1981</v>
      </c>
    </row>
    <row r="9" spans="1:6" ht="12.75">
      <c r="A9" s="303">
        <v>9967000851</v>
      </c>
      <c r="B9" s="308" t="s">
        <v>288</v>
      </c>
      <c r="C9" s="677">
        <v>336.6</v>
      </c>
      <c r="D9" s="677">
        <v>353.43000000000006</v>
      </c>
      <c r="E9" s="677">
        <v>421</v>
      </c>
      <c r="F9" s="1028"/>
    </row>
    <row r="10" spans="1:6" ht="12.75">
      <c r="A10" s="303">
        <v>9967001298</v>
      </c>
      <c r="B10" s="676" t="s">
        <v>1967</v>
      </c>
      <c r="C10" s="677">
        <v>336.6</v>
      </c>
      <c r="D10" s="677">
        <v>353.43000000000006</v>
      </c>
      <c r="E10" s="677">
        <v>421</v>
      </c>
      <c r="F10" s="1028"/>
    </row>
    <row r="11" spans="1:6" ht="12.75">
      <c r="A11" s="303">
        <v>9967001301</v>
      </c>
      <c r="B11" s="308" t="s">
        <v>1968</v>
      </c>
      <c r="C11" s="677">
        <v>389.5</v>
      </c>
      <c r="D11" s="677">
        <v>408.975</v>
      </c>
      <c r="E11" s="677">
        <v>487</v>
      </c>
      <c r="F11" s="1028"/>
    </row>
    <row r="12" spans="1:6" ht="12.75">
      <c r="A12" s="303">
        <v>9967001306</v>
      </c>
      <c r="B12" s="308" t="s">
        <v>1969</v>
      </c>
      <c r="C12" s="677">
        <v>288.5</v>
      </c>
      <c r="D12" s="677">
        <v>302.925</v>
      </c>
      <c r="E12" s="677">
        <v>361</v>
      </c>
      <c r="F12" s="1028"/>
    </row>
    <row r="13" spans="1:6" ht="12.75">
      <c r="A13" s="303">
        <v>9967000864</v>
      </c>
      <c r="B13" s="308" t="s">
        <v>290</v>
      </c>
      <c r="C13" s="677">
        <v>336.6</v>
      </c>
      <c r="D13" s="677">
        <v>353.43000000000006</v>
      </c>
      <c r="E13" s="677">
        <v>421</v>
      </c>
      <c r="F13" s="1028"/>
    </row>
    <row r="14" spans="1:6" ht="12.75">
      <c r="A14" s="303">
        <v>9967001309</v>
      </c>
      <c r="B14" s="308" t="s">
        <v>1970</v>
      </c>
      <c r="C14" s="677">
        <v>340.9</v>
      </c>
      <c r="D14" s="677">
        <v>357.945</v>
      </c>
      <c r="E14" s="677">
        <v>426</v>
      </c>
      <c r="F14" s="1028"/>
    </row>
    <row r="15" spans="1:6" ht="12.75">
      <c r="A15" s="303">
        <v>9967000870</v>
      </c>
      <c r="B15" s="308" t="s">
        <v>289</v>
      </c>
      <c r="C15" s="677">
        <v>336.6</v>
      </c>
      <c r="D15" s="677">
        <v>353.43000000000006</v>
      </c>
      <c r="E15" s="677">
        <v>421</v>
      </c>
      <c r="F15" s="1028"/>
    </row>
    <row r="16" spans="1:6" ht="12.75">
      <c r="A16" s="303">
        <v>9967001295</v>
      </c>
      <c r="B16" s="308" t="s">
        <v>1971</v>
      </c>
      <c r="C16" s="677">
        <v>240.5</v>
      </c>
      <c r="D16" s="677">
        <v>252.525</v>
      </c>
      <c r="E16" s="677">
        <v>301</v>
      </c>
      <c r="F16" s="1028"/>
    </row>
    <row r="17" spans="1:6" ht="12.75">
      <c r="A17" s="303">
        <v>9967001297</v>
      </c>
      <c r="B17" s="308" t="s">
        <v>1972</v>
      </c>
      <c r="C17" s="677">
        <v>336.6</v>
      </c>
      <c r="D17" s="677">
        <v>353.43000000000006</v>
      </c>
      <c r="E17" s="677">
        <v>421</v>
      </c>
      <c r="F17" s="1028"/>
    </row>
    <row r="18" spans="1:6" ht="12.75">
      <c r="A18" s="303">
        <v>9967001299</v>
      </c>
      <c r="B18" s="308" t="s">
        <v>1763</v>
      </c>
      <c r="C18" s="677">
        <v>336.6</v>
      </c>
      <c r="D18" s="677">
        <v>353.43000000000006</v>
      </c>
      <c r="E18" s="677">
        <v>421</v>
      </c>
      <c r="F18" s="1028"/>
    </row>
    <row r="19" spans="1:6" ht="12.75">
      <c r="A19" s="303">
        <v>9967001300</v>
      </c>
      <c r="B19" s="308" t="s">
        <v>1973</v>
      </c>
      <c r="C19" s="677">
        <v>240.5</v>
      </c>
      <c r="D19" s="677">
        <v>252.525</v>
      </c>
      <c r="E19" s="677">
        <v>301</v>
      </c>
      <c r="F19" s="1028"/>
    </row>
    <row r="20" spans="1:6" ht="12.75">
      <c r="A20" s="303">
        <v>9967001302</v>
      </c>
      <c r="B20" s="308" t="s">
        <v>1974</v>
      </c>
      <c r="C20" s="677">
        <v>340.9</v>
      </c>
      <c r="D20" s="677">
        <v>357.945</v>
      </c>
      <c r="E20" s="677">
        <v>426</v>
      </c>
      <c r="F20" s="1028"/>
    </row>
    <row r="21" spans="1:6" ht="12.75">
      <c r="A21" s="303">
        <v>9967001303</v>
      </c>
      <c r="B21" s="308" t="s">
        <v>1765</v>
      </c>
      <c r="C21" s="677">
        <v>543.29</v>
      </c>
      <c r="D21" s="677">
        <v>563.64</v>
      </c>
      <c r="E21" s="677">
        <v>610</v>
      </c>
      <c r="F21" s="1028"/>
    </row>
    <row r="22" spans="1:6" ht="12.75">
      <c r="A22" s="303">
        <v>9967001304</v>
      </c>
      <c r="B22" s="308" t="s">
        <v>1975</v>
      </c>
      <c r="C22" s="677">
        <v>240.5</v>
      </c>
      <c r="D22" s="677">
        <v>252.525</v>
      </c>
      <c r="E22" s="677">
        <v>301</v>
      </c>
      <c r="F22" s="1028"/>
    </row>
    <row r="23" spans="1:6" ht="12.75">
      <c r="A23" s="303">
        <v>9967001305</v>
      </c>
      <c r="B23" s="308" t="s">
        <v>1762</v>
      </c>
      <c r="C23" s="677">
        <v>336.6</v>
      </c>
      <c r="D23" s="677">
        <v>353.43000000000006</v>
      </c>
      <c r="E23" s="677">
        <v>421</v>
      </c>
      <c r="F23" s="1028"/>
    </row>
    <row r="24" spans="1:6" ht="12.75">
      <c r="A24" s="303">
        <v>9967001307</v>
      </c>
      <c r="B24" s="308" t="s">
        <v>1976</v>
      </c>
      <c r="C24" s="677">
        <v>336.6</v>
      </c>
      <c r="D24" s="677">
        <v>353.43000000000006</v>
      </c>
      <c r="E24" s="677">
        <v>421</v>
      </c>
      <c r="F24" s="1028"/>
    </row>
    <row r="25" spans="1:6" ht="12.75">
      <c r="A25" s="303">
        <v>9967001310</v>
      </c>
      <c r="B25" s="308" t="s">
        <v>1977</v>
      </c>
      <c r="C25" s="677">
        <v>240.5</v>
      </c>
      <c r="D25" s="677">
        <v>252.525</v>
      </c>
      <c r="E25" s="677">
        <v>301</v>
      </c>
      <c r="F25" s="1028"/>
    </row>
    <row r="26" spans="1:6" ht="12.75">
      <c r="A26" s="303">
        <v>9967001311</v>
      </c>
      <c r="B26" s="308" t="s">
        <v>1764</v>
      </c>
      <c r="C26" s="677">
        <v>376.20000000000005</v>
      </c>
      <c r="D26" s="677">
        <v>390.285</v>
      </c>
      <c r="E26" s="677">
        <v>422</v>
      </c>
      <c r="F26" s="1028"/>
    </row>
    <row r="27" spans="1:6" ht="12.75">
      <c r="A27" s="303">
        <v>9967001312</v>
      </c>
      <c r="B27" s="308" t="s">
        <v>1761</v>
      </c>
      <c r="C27" s="677">
        <v>336.6</v>
      </c>
      <c r="D27" s="677">
        <v>353.43000000000006</v>
      </c>
      <c r="E27" s="677">
        <v>421</v>
      </c>
      <c r="F27" s="1028"/>
    </row>
    <row r="28" spans="1:6" ht="12.75">
      <c r="A28" s="303">
        <v>9967001313</v>
      </c>
      <c r="B28" s="308" t="s">
        <v>1759</v>
      </c>
      <c r="C28" s="677">
        <v>336.6</v>
      </c>
      <c r="D28" s="677">
        <v>353.43000000000006</v>
      </c>
      <c r="E28" s="677">
        <v>421</v>
      </c>
      <c r="F28" s="1028"/>
    </row>
    <row r="29" spans="1:6" ht="12.75">
      <c r="A29" s="303">
        <v>9967001314</v>
      </c>
      <c r="B29" s="308" t="s">
        <v>1760</v>
      </c>
      <c r="C29" s="677">
        <v>418.00000000000006</v>
      </c>
      <c r="D29" s="677">
        <v>433.65000000000003</v>
      </c>
      <c r="E29" s="677">
        <v>470</v>
      </c>
      <c r="F29" s="1028"/>
    </row>
    <row r="30" spans="1:6" ht="12.75">
      <c r="A30" s="303">
        <v>9967001379</v>
      </c>
      <c r="B30" s="308" t="s">
        <v>1806</v>
      </c>
      <c r="C30" s="677">
        <v>336.6</v>
      </c>
      <c r="D30" s="677">
        <v>353.43000000000006</v>
      </c>
      <c r="E30" s="677">
        <v>421</v>
      </c>
      <c r="F30" s="1028"/>
    </row>
    <row r="31" spans="1:6" ht="12.75">
      <c r="A31" s="303">
        <v>9967001357</v>
      </c>
      <c r="B31" s="308" t="s">
        <v>1814</v>
      </c>
      <c r="C31" s="677">
        <v>279.29</v>
      </c>
      <c r="D31" s="677">
        <v>289.8</v>
      </c>
      <c r="E31" s="677">
        <v>307</v>
      </c>
      <c r="F31" s="1028"/>
    </row>
    <row r="32" spans="1:6" ht="12.75">
      <c r="A32" s="303">
        <v>9967001689</v>
      </c>
      <c r="B32" s="308" t="s">
        <v>1815</v>
      </c>
      <c r="C32" s="677">
        <v>251.46</v>
      </c>
      <c r="D32" s="677">
        <v>260.925</v>
      </c>
      <c r="E32" s="677">
        <v>277</v>
      </c>
      <c r="F32" s="1028"/>
    </row>
  </sheetData>
  <sheetProtection/>
  <mergeCells count="4">
    <mergeCell ref="A4:A5"/>
    <mergeCell ref="B4:B5"/>
    <mergeCell ref="C4:E4"/>
    <mergeCell ref="F8:F32"/>
  </mergeCells>
  <hyperlinks>
    <hyperlink ref="B2" r:id="rId1" display="Копиры KONICA MINOLTA"/>
    <hyperlink ref="A2" location="Menu!A1" display=" Возврат в меню"/>
  </hyperlinks>
  <printOptions/>
  <pageMargins left="0.7" right="0.7" top="0.75" bottom="0.75" header="0.3" footer="0.3"/>
  <pageSetup horizontalDpi="600" verticalDpi="600" orientation="portrait" paperSize="9" r:id="rId4"/>
  <legacyDrawing r:id="rId3"/>
</worksheet>
</file>

<file path=xl/worksheets/sheet6.xml><?xml version="1.0" encoding="utf-8"?>
<worksheet xmlns="http://schemas.openxmlformats.org/spreadsheetml/2006/main" xmlns:r="http://schemas.openxmlformats.org/officeDocument/2006/relationships">
  <sheetPr>
    <outlinePr summaryBelow="0"/>
  </sheetPr>
  <dimension ref="A1:F116"/>
  <sheetViews>
    <sheetView zoomScalePageLayoutView="0" workbookViewId="0" topLeftCell="A1">
      <selection activeCell="F96" sqref="F96"/>
    </sheetView>
  </sheetViews>
  <sheetFormatPr defaultColWidth="11.375" defaultRowHeight="12.75" outlineLevelRow="2"/>
  <cols>
    <col min="1" max="1" width="21.125" style="567" customWidth="1"/>
    <col min="2" max="2" width="75.875" style="521" customWidth="1"/>
    <col min="3" max="3" width="14.875" style="664" customWidth="1"/>
    <col min="4" max="4" width="15.125" style="521" customWidth="1"/>
    <col min="5" max="5" width="11.375" style="521" customWidth="1"/>
    <col min="6" max="16384" width="11.375" style="521" customWidth="1"/>
  </cols>
  <sheetData>
    <row r="1" spans="1:4" s="518" customFormat="1" ht="12.75" customHeight="1">
      <c r="A1" s="517"/>
      <c r="B1" s="568"/>
      <c r="C1" s="1039"/>
      <c r="D1" s="1039"/>
    </row>
    <row r="2" spans="1:4" s="518" customFormat="1" ht="12.75">
      <c r="A2" s="417" t="s">
        <v>1370</v>
      </c>
      <c r="B2" s="1040" t="s">
        <v>6</v>
      </c>
      <c r="D2" s="569"/>
    </row>
    <row r="3" spans="1:4" s="518" customFormat="1" ht="12.75">
      <c r="A3" s="517"/>
      <c r="B3" s="1041"/>
      <c r="C3" s="510"/>
      <c r="D3" s="510"/>
    </row>
    <row r="4" spans="1:4" s="518" customFormat="1" ht="13.5" thickBot="1">
      <c r="A4" s="517"/>
      <c r="B4" s="570" t="s">
        <v>1157</v>
      </c>
      <c r="C4" s="569"/>
      <c r="D4" s="569"/>
    </row>
    <row r="5" spans="1:4" s="518" customFormat="1" ht="33.75" customHeight="1" thickBot="1">
      <c r="A5" s="517"/>
      <c r="B5" s="571"/>
      <c r="C5" s="572" t="s">
        <v>569</v>
      </c>
      <c r="D5" s="573" t="s">
        <v>570</v>
      </c>
    </row>
    <row r="6" spans="1:4" ht="21" customHeight="1" collapsed="1" thickBot="1">
      <c r="A6" s="1036" t="s">
        <v>571</v>
      </c>
      <c r="B6" s="1042"/>
      <c r="C6" s="519"/>
      <c r="D6" s="520"/>
    </row>
    <row r="7" spans="1:4" ht="25.5" hidden="1" outlineLevel="1">
      <c r="A7" s="522" t="s">
        <v>572</v>
      </c>
      <c r="B7" s="574" t="s">
        <v>573</v>
      </c>
      <c r="C7" s="748">
        <v>88</v>
      </c>
      <c r="D7" s="575">
        <v>107</v>
      </c>
    </row>
    <row r="8" spans="1:4" ht="30" customHeight="1" hidden="1" outlineLevel="1">
      <c r="A8" s="523" t="s">
        <v>574</v>
      </c>
      <c r="B8" s="576" t="s">
        <v>1469</v>
      </c>
      <c r="C8" s="749">
        <v>139</v>
      </c>
      <c r="D8" s="577">
        <v>163</v>
      </c>
    </row>
    <row r="9" spans="1:4" ht="12.75" hidden="1" outlineLevel="1">
      <c r="A9" s="524" t="s">
        <v>575</v>
      </c>
      <c r="B9" s="576" t="s">
        <v>988</v>
      </c>
      <c r="C9" s="749">
        <v>398</v>
      </c>
      <c r="D9" s="577">
        <v>480</v>
      </c>
    </row>
    <row r="10" spans="1:4" ht="13.5" hidden="1" outlineLevel="1" thickBot="1">
      <c r="A10" s="525" t="s">
        <v>576</v>
      </c>
      <c r="B10" s="578" t="s">
        <v>989</v>
      </c>
      <c r="C10" s="750">
        <v>1620</v>
      </c>
      <c r="D10" s="579">
        <v>1968</v>
      </c>
    </row>
    <row r="11" spans="1:4" ht="20.25" customHeight="1" collapsed="1" thickBot="1">
      <c r="A11" s="580" t="s">
        <v>679</v>
      </c>
      <c r="B11" s="526"/>
      <c r="C11" s="581"/>
      <c r="D11" s="582"/>
    </row>
    <row r="12" spans="1:4" ht="20.25" customHeight="1" hidden="1" outlineLevel="1" thickBot="1">
      <c r="A12" s="1043" t="s">
        <v>577</v>
      </c>
      <c r="B12" s="1044"/>
      <c r="C12" s="583"/>
      <c r="D12" s="584"/>
    </row>
    <row r="13" spans="1:4" ht="158.25" customHeight="1" hidden="1" outlineLevel="2">
      <c r="A13" s="1029" t="s">
        <v>1918</v>
      </c>
      <c r="B13" s="1030"/>
      <c r="C13" s="1030"/>
      <c r="D13" s="1031"/>
    </row>
    <row r="14" spans="1:4" ht="68.25" customHeight="1" hidden="1" outlineLevel="2" thickBot="1">
      <c r="A14" s="1032" t="s">
        <v>1919</v>
      </c>
      <c r="B14" s="1033"/>
      <c r="C14" s="1034"/>
      <c r="D14" s="1035"/>
    </row>
    <row r="15" spans="1:4" ht="97.5" customHeight="1" hidden="1" outlineLevel="1" thickBot="1">
      <c r="A15" s="527"/>
      <c r="B15" s="585" t="s">
        <v>678</v>
      </c>
      <c r="C15" s="586"/>
      <c r="D15" s="587"/>
    </row>
    <row r="16" spans="1:4" ht="12.75" hidden="1" outlineLevel="1">
      <c r="A16" s="528" t="s">
        <v>578</v>
      </c>
      <c r="B16" s="588" t="s">
        <v>1924</v>
      </c>
      <c r="C16" s="589">
        <v>11745</v>
      </c>
      <c r="D16" s="590">
        <v>13770</v>
      </c>
    </row>
    <row r="17" spans="1:4" ht="12.75" hidden="1" outlineLevel="1">
      <c r="A17" s="529" t="s">
        <v>480</v>
      </c>
      <c r="B17" s="591" t="s">
        <v>1774</v>
      </c>
      <c r="C17" s="592">
        <v>15918</v>
      </c>
      <c r="D17" s="593">
        <v>19329</v>
      </c>
    </row>
    <row r="18" spans="1:4" ht="12.75" hidden="1" outlineLevel="1">
      <c r="A18" s="529" t="s">
        <v>186</v>
      </c>
      <c r="B18" s="591" t="s">
        <v>1925</v>
      </c>
      <c r="C18" s="592">
        <v>17318</v>
      </c>
      <c r="D18" s="593">
        <v>21029</v>
      </c>
    </row>
    <row r="19" spans="1:4" ht="12.75" hidden="1" outlineLevel="1">
      <c r="A19" s="529" t="s">
        <v>579</v>
      </c>
      <c r="B19" s="591" t="s">
        <v>1926</v>
      </c>
      <c r="C19" s="592">
        <v>12740</v>
      </c>
      <c r="D19" s="593">
        <v>15470</v>
      </c>
    </row>
    <row r="20" spans="1:4" ht="12.75" hidden="1" outlineLevel="1">
      <c r="A20" s="529" t="s">
        <v>187</v>
      </c>
      <c r="B20" s="591" t="s">
        <v>1776</v>
      </c>
      <c r="C20" s="592">
        <v>17318</v>
      </c>
      <c r="D20" s="593">
        <v>21029</v>
      </c>
    </row>
    <row r="21" spans="1:4" ht="12.75" hidden="1" outlineLevel="1">
      <c r="A21" s="529" t="s">
        <v>188</v>
      </c>
      <c r="B21" s="591" t="s">
        <v>1775</v>
      </c>
      <c r="C21" s="592">
        <v>18718</v>
      </c>
      <c r="D21" s="593">
        <v>22729</v>
      </c>
    </row>
    <row r="22" spans="1:4" ht="12.75" hidden="1" outlineLevel="1">
      <c r="A22" s="529" t="s">
        <v>189</v>
      </c>
      <c r="B22" s="591" t="s">
        <v>1927</v>
      </c>
      <c r="C22" s="592">
        <v>15218</v>
      </c>
      <c r="D22" s="593">
        <v>18479</v>
      </c>
    </row>
    <row r="23" spans="1:4" ht="13.5" hidden="1" outlineLevel="1" thickBot="1">
      <c r="A23" s="530" t="s">
        <v>190</v>
      </c>
      <c r="B23" s="594" t="s">
        <v>1928</v>
      </c>
      <c r="C23" s="595">
        <v>16618</v>
      </c>
      <c r="D23" s="596">
        <v>20179</v>
      </c>
    </row>
    <row r="24" spans="1:5" s="597" customFormat="1" ht="13.5" collapsed="1" thickBot="1">
      <c r="A24" s="1036" t="s">
        <v>677</v>
      </c>
      <c r="B24" s="1038"/>
      <c r="C24" s="531"/>
      <c r="D24" s="532"/>
      <c r="E24" s="533"/>
    </row>
    <row r="25" spans="1:4" ht="20.25" customHeight="1" hidden="1" outlineLevel="1" thickBot="1">
      <c r="A25" s="1043" t="s">
        <v>580</v>
      </c>
      <c r="B25" s="1044"/>
      <c r="C25" s="583"/>
      <c r="D25" s="584"/>
    </row>
    <row r="26" spans="1:5" s="597" customFormat="1" ht="82.5" customHeight="1" hidden="1" outlineLevel="2" thickBot="1">
      <c r="A26" s="1053" t="s">
        <v>1920</v>
      </c>
      <c r="B26" s="1054"/>
      <c r="C26" s="1048"/>
      <c r="D26" s="1049"/>
      <c r="E26" s="533"/>
    </row>
    <row r="27" spans="1:5" s="597" customFormat="1" ht="71.25" customHeight="1" hidden="1" outlineLevel="2" thickBot="1">
      <c r="A27" s="1047" t="s">
        <v>1921</v>
      </c>
      <c r="B27" s="1055"/>
      <c r="C27" s="1051"/>
      <c r="D27" s="1052"/>
      <c r="E27" s="533"/>
    </row>
    <row r="28" spans="1:5" s="597" customFormat="1" ht="112.5" customHeight="1" hidden="1" outlineLevel="1" collapsed="1" thickBot="1">
      <c r="A28" s="534"/>
      <c r="B28" s="598" t="s">
        <v>610</v>
      </c>
      <c r="C28" s="535"/>
      <c r="D28" s="536"/>
      <c r="E28" s="533"/>
    </row>
    <row r="29" spans="1:5" s="567" customFormat="1" ht="22.5" customHeight="1" hidden="1" outlineLevel="1">
      <c r="A29" s="528" t="s">
        <v>581</v>
      </c>
      <c r="B29" s="599" t="s">
        <v>1929</v>
      </c>
      <c r="C29" s="589">
        <v>15400</v>
      </c>
      <c r="D29" s="590">
        <v>18700</v>
      </c>
      <c r="E29" s="521"/>
    </row>
    <row r="30" spans="1:5" s="538" customFormat="1" ht="12.75" hidden="1" outlineLevel="1">
      <c r="A30" s="529"/>
      <c r="B30" s="537" t="s">
        <v>1160</v>
      </c>
      <c r="C30" s="600">
        <f>C29+$C$8/2+$C$9</f>
        <v>15867.5</v>
      </c>
      <c r="D30" s="601">
        <f>D29+$D$8/2+$D$9</f>
        <v>19261.5</v>
      </c>
      <c r="E30" s="521"/>
    </row>
    <row r="31" spans="1:5" s="567" customFormat="1" ht="24.75" customHeight="1" hidden="1" outlineLevel="1">
      <c r="A31" s="529" t="s">
        <v>582</v>
      </c>
      <c r="B31" s="602" t="s">
        <v>1930</v>
      </c>
      <c r="C31" s="592">
        <v>17500</v>
      </c>
      <c r="D31" s="593">
        <v>21250</v>
      </c>
      <c r="E31" s="521"/>
    </row>
    <row r="32" spans="1:5" s="538" customFormat="1" ht="12.75" hidden="1" outlineLevel="1">
      <c r="A32" s="529"/>
      <c r="B32" s="537" t="s">
        <v>1326</v>
      </c>
      <c r="C32" s="600">
        <f>C31+$C$8/2+$C$9</f>
        <v>17967.5</v>
      </c>
      <c r="D32" s="601">
        <f>D31+$D$8/2+$D$9</f>
        <v>21811.5</v>
      </c>
      <c r="E32" s="521"/>
    </row>
    <row r="33" spans="1:5" s="538" customFormat="1" ht="12.75" hidden="1" outlineLevel="1">
      <c r="A33" s="529" t="s">
        <v>191</v>
      </c>
      <c r="B33" s="602" t="s">
        <v>1931</v>
      </c>
      <c r="C33" s="592">
        <v>24696</v>
      </c>
      <c r="D33" s="593">
        <v>29988</v>
      </c>
      <c r="E33" s="521"/>
    </row>
    <row r="34" spans="1:5" s="538" customFormat="1" ht="12.75" hidden="1" outlineLevel="1">
      <c r="A34" s="529"/>
      <c r="B34" s="537" t="s">
        <v>990</v>
      </c>
      <c r="C34" s="600">
        <f>C33+$C$8/2+$C$9</f>
        <v>25163.5</v>
      </c>
      <c r="D34" s="601">
        <f>D33+$D$8/2+$D$9</f>
        <v>30549.5</v>
      </c>
      <c r="E34" s="521"/>
    </row>
    <row r="35" spans="1:5" s="538" customFormat="1" ht="12.75" hidden="1" outlineLevel="1">
      <c r="A35" s="529" t="s">
        <v>549</v>
      </c>
      <c r="B35" s="602" t="s">
        <v>1932</v>
      </c>
      <c r="C35" s="592">
        <v>29526</v>
      </c>
      <c r="D35" s="593">
        <v>35853</v>
      </c>
      <c r="E35" s="521"/>
    </row>
    <row r="36" spans="1:5" s="538" customFormat="1" ht="12.75" hidden="1" outlineLevel="1">
      <c r="A36" s="529"/>
      <c r="B36" s="537" t="s">
        <v>990</v>
      </c>
      <c r="C36" s="600">
        <f>C35+$C$8/2+$C$9</f>
        <v>29993.5</v>
      </c>
      <c r="D36" s="601">
        <f>D35+$D$8/2+$D$9</f>
        <v>36414.5</v>
      </c>
      <c r="E36" s="521"/>
    </row>
    <row r="37" spans="1:5" s="538" customFormat="1" ht="12.75" hidden="1" outlineLevel="1">
      <c r="A37" s="529" t="s">
        <v>1013</v>
      </c>
      <c r="B37" s="602" t="s">
        <v>1933</v>
      </c>
      <c r="C37" s="592">
        <v>28126</v>
      </c>
      <c r="D37" s="593">
        <v>34153</v>
      </c>
      <c r="E37" s="521"/>
    </row>
    <row r="38" spans="1:5" s="538" customFormat="1" ht="12.75" hidden="1" outlineLevel="1">
      <c r="A38" s="529"/>
      <c r="B38" s="537" t="s">
        <v>991</v>
      </c>
      <c r="C38" s="600">
        <f>C37+$C$8/2+$C$9</f>
        <v>28593.5</v>
      </c>
      <c r="D38" s="601">
        <f>D37+$D$8/2+$D$9</f>
        <v>34714.5</v>
      </c>
      <c r="E38" s="521"/>
    </row>
    <row r="39" spans="1:5" s="538" customFormat="1" ht="12.75" hidden="1" outlineLevel="1">
      <c r="A39" s="529" t="s">
        <v>1014</v>
      </c>
      <c r="B39" s="602" t="s">
        <v>1934</v>
      </c>
      <c r="C39" s="592">
        <v>32956</v>
      </c>
      <c r="D39" s="593">
        <v>40018</v>
      </c>
      <c r="E39" s="521"/>
    </row>
    <row r="40" spans="1:5" s="538" customFormat="1" ht="13.5" hidden="1" outlineLevel="1" thickBot="1">
      <c r="A40" s="530"/>
      <c r="B40" s="539" t="s">
        <v>991</v>
      </c>
      <c r="C40" s="603">
        <f>C39+$C$8/2+$C$9</f>
        <v>33423.5</v>
      </c>
      <c r="D40" s="604">
        <f>D39+$D$8/2+$D$9</f>
        <v>40579.5</v>
      </c>
      <c r="E40" s="521"/>
    </row>
    <row r="41" spans="1:4" ht="18.75" customHeight="1" collapsed="1" thickBot="1">
      <c r="A41" s="1045" t="s">
        <v>1935</v>
      </c>
      <c r="B41" s="1046"/>
      <c r="C41" s="531"/>
      <c r="D41" s="532"/>
    </row>
    <row r="42" spans="1:4" ht="20.25" customHeight="1" hidden="1" outlineLevel="1" thickBot="1">
      <c r="A42" s="1043" t="s">
        <v>1290</v>
      </c>
      <c r="B42" s="1044"/>
      <c r="C42" s="583"/>
      <c r="D42" s="584"/>
    </row>
    <row r="43" spans="1:5" s="597" customFormat="1" ht="113.25" customHeight="1" hidden="1" outlineLevel="1" thickBot="1">
      <c r="A43" s="527"/>
      <c r="B43" s="598" t="s">
        <v>1015</v>
      </c>
      <c r="C43" s="535"/>
      <c r="D43" s="536"/>
      <c r="E43" s="533"/>
    </row>
    <row r="44" spans="1:4" ht="156.75" customHeight="1" hidden="1" outlineLevel="2" thickBot="1">
      <c r="A44" s="1047" t="s">
        <v>1922</v>
      </c>
      <c r="B44" s="1037"/>
      <c r="C44" s="1048"/>
      <c r="D44" s="1049"/>
    </row>
    <row r="45" spans="1:4" ht="69.75" customHeight="1" hidden="1" outlineLevel="2" thickBot="1">
      <c r="A45" s="1050" t="s">
        <v>1923</v>
      </c>
      <c r="B45" s="1037"/>
      <c r="C45" s="1051"/>
      <c r="D45" s="1052"/>
    </row>
    <row r="46" spans="1:4" ht="25.5" hidden="1" outlineLevel="1">
      <c r="A46" s="540" t="s">
        <v>1347</v>
      </c>
      <c r="B46" s="599" t="s">
        <v>1936</v>
      </c>
      <c r="C46" s="589">
        <v>21000</v>
      </c>
      <c r="D46" s="590">
        <v>25500</v>
      </c>
    </row>
    <row r="47" spans="1:5" s="542" customFormat="1" ht="25.5" hidden="1" outlineLevel="1">
      <c r="A47" s="541"/>
      <c r="B47" s="537" t="s">
        <v>1158</v>
      </c>
      <c r="C47" s="600">
        <f>C46+$C$8/2+$C$9</f>
        <v>21467.5</v>
      </c>
      <c r="D47" s="601">
        <f>D46+$D$8/2+$D$9</f>
        <v>26061.5</v>
      </c>
      <c r="E47" s="521"/>
    </row>
    <row r="48" spans="1:4" ht="25.5" hidden="1" outlineLevel="1">
      <c r="A48" s="541" t="s">
        <v>1348</v>
      </c>
      <c r="B48" s="602" t="s">
        <v>1937</v>
      </c>
      <c r="C48" s="592">
        <v>24500</v>
      </c>
      <c r="D48" s="593">
        <v>29750</v>
      </c>
    </row>
    <row r="49" spans="1:5" s="542" customFormat="1" ht="25.5" hidden="1" outlineLevel="1">
      <c r="A49" s="543"/>
      <c r="B49" s="544" t="s">
        <v>1159</v>
      </c>
      <c r="C49" s="600">
        <f>C48+$C$8/2+$C$9</f>
        <v>24967.5</v>
      </c>
      <c r="D49" s="601">
        <f>D48+$D$8/2+$D$9</f>
        <v>30311.5</v>
      </c>
      <c r="E49" s="521"/>
    </row>
    <row r="50" spans="1:5" s="542" customFormat="1" ht="25.5" hidden="1" outlineLevel="1">
      <c r="A50" s="545" t="s">
        <v>1016</v>
      </c>
      <c r="B50" s="602" t="s">
        <v>1938</v>
      </c>
      <c r="C50" s="592">
        <v>31360</v>
      </c>
      <c r="D50" s="593">
        <v>38080</v>
      </c>
      <c r="E50" s="521"/>
    </row>
    <row r="51" spans="1:5" s="542" customFormat="1" ht="25.5" hidden="1" outlineLevel="1">
      <c r="A51" s="543"/>
      <c r="B51" s="544" t="s">
        <v>1159</v>
      </c>
      <c r="C51" s="600">
        <f>C50+$C$8/2+$C$9</f>
        <v>31827.5</v>
      </c>
      <c r="D51" s="601">
        <f>D50+$D$8/2+$D$9</f>
        <v>38641.5</v>
      </c>
      <c r="E51" s="521"/>
    </row>
    <row r="52" spans="1:5" s="542" customFormat="1" ht="25.5" hidden="1" outlineLevel="1">
      <c r="A52" s="545" t="s">
        <v>1017</v>
      </c>
      <c r="B52" s="602" t="s">
        <v>1939</v>
      </c>
      <c r="C52" s="592">
        <v>34790</v>
      </c>
      <c r="D52" s="593">
        <v>42245</v>
      </c>
      <c r="E52" s="521"/>
    </row>
    <row r="53" spans="1:5" s="542" customFormat="1" ht="26.25" hidden="1" outlineLevel="1" thickBot="1">
      <c r="A53" s="543"/>
      <c r="B53" s="544" t="s">
        <v>1159</v>
      </c>
      <c r="C53" s="603">
        <f>C52+$C$8/2+$C$9</f>
        <v>35257.5</v>
      </c>
      <c r="D53" s="604">
        <f>D52+$D$8/2+$D$9</f>
        <v>42806.5</v>
      </c>
      <c r="E53" s="521"/>
    </row>
    <row r="54" spans="1:4" ht="13.5" collapsed="1" thickBot="1">
      <c r="A54" s="1036" t="s">
        <v>1018</v>
      </c>
      <c r="B54" s="1037"/>
      <c r="C54" s="605"/>
      <c r="D54" s="606"/>
    </row>
    <row r="55" spans="1:4" ht="13.5" hidden="1" outlineLevel="1" thickBot="1">
      <c r="A55" s="1056" t="s">
        <v>223</v>
      </c>
      <c r="B55" s="1057"/>
      <c r="C55" s="607"/>
      <c r="D55" s="608"/>
    </row>
    <row r="56" spans="1:4" ht="89.25" hidden="1" outlineLevel="1">
      <c r="A56" s="546" t="s">
        <v>946</v>
      </c>
      <c r="B56" s="609" t="s">
        <v>1940</v>
      </c>
      <c r="C56" s="590">
        <v>3480</v>
      </c>
      <c r="D56" s="590">
        <v>4080</v>
      </c>
    </row>
    <row r="57" spans="1:4" ht="25.5" hidden="1" outlineLevel="1">
      <c r="A57" s="547" t="s">
        <v>224</v>
      </c>
      <c r="B57" s="610" t="s">
        <v>1941</v>
      </c>
      <c r="C57" s="593">
        <v>2520</v>
      </c>
      <c r="D57" s="593">
        <v>3060</v>
      </c>
    </row>
    <row r="58" spans="1:4" ht="33" customHeight="1" hidden="1" outlineLevel="1">
      <c r="A58" s="547" t="s">
        <v>225</v>
      </c>
      <c r="B58" s="610" t="s">
        <v>1942</v>
      </c>
      <c r="C58" s="593">
        <v>2520</v>
      </c>
      <c r="D58" s="593">
        <v>3060</v>
      </c>
    </row>
    <row r="59" spans="1:4" ht="29.25" customHeight="1" hidden="1" outlineLevel="1">
      <c r="A59" s="547" t="s">
        <v>1019</v>
      </c>
      <c r="B59" s="610" t="s">
        <v>1943</v>
      </c>
      <c r="C59" s="593">
        <v>2520</v>
      </c>
      <c r="D59" s="593">
        <v>3060</v>
      </c>
    </row>
    <row r="60" spans="1:4" ht="32.25" customHeight="1" hidden="1" outlineLevel="1">
      <c r="A60" s="547" t="s">
        <v>1020</v>
      </c>
      <c r="B60" s="610" t="s">
        <v>1944</v>
      </c>
      <c r="C60" s="593">
        <v>2520</v>
      </c>
      <c r="D60" s="593">
        <v>3060</v>
      </c>
    </row>
    <row r="61" spans="1:4" ht="26.25" hidden="1" outlineLevel="1" thickBot="1">
      <c r="A61" s="547" t="s">
        <v>226</v>
      </c>
      <c r="B61" s="610" t="s">
        <v>1945</v>
      </c>
      <c r="C61" s="593">
        <v>2900</v>
      </c>
      <c r="D61" s="593">
        <v>3400</v>
      </c>
    </row>
    <row r="62" spans="1:4" ht="13.5" hidden="1" outlineLevel="1" thickBot="1">
      <c r="A62" s="1056" t="s">
        <v>227</v>
      </c>
      <c r="B62" s="1057"/>
      <c r="C62" s="607"/>
      <c r="D62" s="608"/>
    </row>
    <row r="63" spans="1:5" s="567" customFormat="1" ht="12.75" hidden="1" outlineLevel="1">
      <c r="A63" s="548" t="s">
        <v>228</v>
      </c>
      <c r="B63" s="611" t="s">
        <v>1946</v>
      </c>
      <c r="C63" s="612">
        <v>2030</v>
      </c>
      <c r="D63" s="613">
        <v>2380</v>
      </c>
      <c r="E63" s="521"/>
    </row>
    <row r="64" spans="1:5" s="567" customFormat="1" ht="12.75" hidden="1" outlineLevel="1">
      <c r="A64" s="549" t="s">
        <v>229</v>
      </c>
      <c r="B64" s="614" t="s">
        <v>1947</v>
      </c>
      <c r="C64" s="615">
        <v>3552</v>
      </c>
      <c r="D64" s="616">
        <v>4165</v>
      </c>
      <c r="E64" s="521"/>
    </row>
    <row r="65" spans="1:5" s="567" customFormat="1" ht="12.75" hidden="1" outlineLevel="1">
      <c r="A65" s="549" t="s">
        <v>230</v>
      </c>
      <c r="B65" s="614" t="s">
        <v>1948</v>
      </c>
      <c r="C65" s="615">
        <v>2030</v>
      </c>
      <c r="D65" s="616">
        <v>2380</v>
      </c>
      <c r="E65" s="521"/>
    </row>
    <row r="66" spans="1:5" s="567" customFormat="1" ht="12.75" hidden="1" outlineLevel="1">
      <c r="A66" s="549" t="s">
        <v>231</v>
      </c>
      <c r="B66" s="614" t="s">
        <v>1949</v>
      </c>
      <c r="C66" s="615">
        <v>2117</v>
      </c>
      <c r="D66" s="616">
        <v>2482</v>
      </c>
      <c r="E66" s="521"/>
    </row>
    <row r="67" spans="1:5" s="567" customFormat="1" ht="25.5" hidden="1" outlineLevel="1">
      <c r="A67" s="549" t="s">
        <v>232</v>
      </c>
      <c r="B67" s="614" t="s">
        <v>1950</v>
      </c>
      <c r="C67" s="615">
        <v>653</v>
      </c>
      <c r="D67" s="616">
        <v>765</v>
      </c>
      <c r="E67" s="521"/>
    </row>
    <row r="68" spans="1:5" s="567" customFormat="1" ht="13.5" hidden="1" outlineLevel="1" thickBot="1">
      <c r="A68" s="549" t="s">
        <v>1021</v>
      </c>
      <c r="B68" s="617" t="s">
        <v>1022</v>
      </c>
      <c r="C68" s="618">
        <v>1372</v>
      </c>
      <c r="D68" s="619">
        <v>1666</v>
      </c>
      <c r="E68" s="521"/>
    </row>
    <row r="69" spans="1:5" s="567" customFormat="1" ht="13.5" hidden="1" outlineLevel="1" thickBot="1">
      <c r="A69" s="1058" t="s">
        <v>233</v>
      </c>
      <c r="B69" s="1059"/>
      <c r="C69" s="620"/>
      <c r="D69" s="621"/>
      <c r="E69" s="521"/>
    </row>
    <row r="70" spans="1:4" ht="26.25" hidden="1" outlineLevel="1" thickBot="1">
      <c r="A70" s="550" t="s">
        <v>944</v>
      </c>
      <c r="B70" s="622" t="s">
        <v>1951</v>
      </c>
      <c r="C70" s="623">
        <v>2660</v>
      </c>
      <c r="D70" s="624">
        <v>3230</v>
      </c>
    </row>
    <row r="71" spans="1:4" ht="19.5" customHeight="1" collapsed="1" thickBot="1">
      <c r="A71" s="1036" t="s">
        <v>234</v>
      </c>
      <c r="B71" s="1037"/>
      <c r="C71" s="519"/>
      <c r="D71" s="520"/>
    </row>
    <row r="72" spans="1:4" ht="25.5" hidden="1" outlineLevel="1">
      <c r="A72" s="551" t="s">
        <v>945</v>
      </c>
      <c r="B72" s="625" t="s">
        <v>1952</v>
      </c>
      <c r="C72" s="593">
        <v>784</v>
      </c>
      <c r="D72" s="593">
        <v>952</v>
      </c>
    </row>
    <row r="73" spans="1:4" ht="25.5" hidden="1" outlineLevel="1">
      <c r="A73" s="552" t="s">
        <v>235</v>
      </c>
      <c r="B73" s="626" t="s">
        <v>1953</v>
      </c>
      <c r="C73" s="593">
        <v>966</v>
      </c>
      <c r="D73" s="593">
        <v>1173</v>
      </c>
    </row>
    <row r="74" spans="1:4" ht="25.5" hidden="1" outlineLevel="1">
      <c r="A74" s="552" t="s">
        <v>236</v>
      </c>
      <c r="B74" s="626" t="s">
        <v>1954</v>
      </c>
      <c r="C74" s="593">
        <v>2800</v>
      </c>
      <c r="D74" s="593">
        <v>3400</v>
      </c>
    </row>
    <row r="75" spans="1:4" ht="25.5" hidden="1" outlineLevel="1">
      <c r="A75" s="552" t="s">
        <v>237</v>
      </c>
      <c r="B75" s="626" t="s">
        <v>1955</v>
      </c>
      <c r="C75" s="593">
        <v>1288</v>
      </c>
      <c r="D75" s="593">
        <v>1564</v>
      </c>
    </row>
    <row r="76" spans="1:4" ht="39" hidden="1" outlineLevel="1" thickBot="1">
      <c r="A76" s="553" t="s">
        <v>238</v>
      </c>
      <c r="B76" s="627" t="s">
        <v>1956</v>
      </c>
      <c r="C76" s="628">
        <v>966</v>
      </c>
      <c r="D76" s="596">
        <v>1173</v>
      </c>
    </row>
    <row r="77" spans="1:4" ht="18.75" customHeight="1" collapsed="1" thickBot="1">
      <c r="A77" s="1036" t="s">
        <v>616</v>
      </c>
      <c r="B77" s="1037"/>
      <c r="C77" s="519"/>
      <c r="D77" s="520"/>
    </row>
    <row r="78" spans="1:4" ht="20.25" customHeight="1" hidden="1" outlineLevel="1" thickBot="1">
      <c r="A78" s="1043" t="s">
        <v>1291</v>
      </c>
      <c r="B78" s="1044"/>
      <c r="C78" s="583"/>
      <c r="D78" s="584"/>
    </row>
    <row r="79" spans="1:4" ht="92.25" customHeight="1" hidden="1" outlineLevel="1" thickBot="1">
      <c r="A79" s="554" t="s">
        <v>239</v>
      </c>
      <c r="B79" s="622" t="s">
        <v>1957</v>
      </c>
      <c r="C79" s="629">
        <v>23800</v>
      </c>
      <c r="D79" s="630">
        <v>28900</v>
      </c>
    </row>
    <row r="80" spans="1:4" ht="13.5" hidden="1" outlineLevel="1" thickBot="1">
      <c r="A80" s="1056" t="s">
        <v>720</v>
      </c>
      <c r="B80" s="1057"/>
      <c r="C80" s="631"/>
      <c r="D80" s="632"/>
    </row>
    <row r="81" spans="1:4" ht="12.75" hidden="1" outlineLevel="1">
      <c r="A81" s="555" t="s">
        <v>240</v>
      </c>
      <c r="B81" s="633" t="s">
        <v>35</v>
      </c>
      <c r="C81" s="634">
        <v>4368</v>
      </c>
      <c r="D81" s="590">
        <v>5304</v>
      </c>
    </row>
    <row r="82" spans="1:4" ht="12.75" hidden="1" outlineLevel="1">
      <c r="A82" s="555" t="s">
        <v>482</v>
      </c>
      <c r="B82" s="633" t="s">
        <v>36</v>
      </c>
      <c r="C82" s="634">
        <v>158</v>
      </c>
      <c r="D82" s="634">
        <v>210</v>
      </c>
    </row>
    <row r="83" spans="1:4" ht="66" customHeight="1" hidden="1" outlineLevel="1">
      <c r="A83" s="556" t="s">
        <v>241</v>
      </c>
      <c r="B83" s="635" t="s">
        <v>617</v>
      </c>
      <c r="C83" s="593">
        <v>4970</v>
      </c>
      <c r="D83" s="593">
        <v>6035</v>
      </c>
    </row>
    <row r="84" spans="1:4" ht="78.75" customHeight="1" hidden="1" outlineLevel="1" thickBot="1">
      <c r="A84" s="557" t="s">
        <v>242</v>
      </c>
      <c r="B84" s="636" t="s">
        <v>618</v>
      </c>
      <c r="C84" s="628">
        <v>7231</v>
      </c>
      <c r="D84" s="628">
        <v>8781</v>
      </c>
    </row>
    <row r="85" spans="1:4" ht="18.75" customHeight="1" collapsed="1" thickBot="1">
      <c r="A85" s="1036" t="s">
        <v>243</v>
      </c>
      <c r="B85" s="1037"/>
      <c r="C85" s="519"/>
      <c r="D85" s="520"/>
    </row>
    <row r="86" spans="1:4" ht="20.25" customHeight="1" hidden="1" outlineLevel="1" thickBot="1">
      <c r="A86" s="1043" t="s">
        <v>1292</v>
      </c>
      <c r="B86" s="1044"/>
      <c r="C86" s="583"/>
      <c r="D86" s="584"/>
    </row>
    <row r="87" spans="1:6" ht="69.75" customHeight="1" hidden="1" outlineLevel="1" thickBot="1">
      <c r="A87" s="555" t="s">
        <v>244</v>
      </c>
      <c r="B87" s="622" t="s">
        <v>1958</v>
      </c>
      <c r="C87" s="629">
        <v>5712</v>
      </c>
      <c r="D87" s="630">
        <v>6936</v>
      </c>
      <c r="E87" s="558"/>
      <c r="F87" s="558"/>
    </row>
    <row r="88" spans="1:4" ht="20.25" customHeight="1" hidden="1" outlineLevel="1" thickBot="1">
      <c r="A88" s="1043" t="s">
        <v>1293</v>
      </c>
      <c r="B88" s="1044"/>
      <c r="C88" s="583"/>
      <c r="D88" s="584"/>
    </row>
    <row r="89" spans="1:4" ht="62.25" customHeight="1" hidden="1" outlineLevel="1" thickBot="1">
      <c r="A89" s="556" t="s">
        <v>245</v>
      </c>
      <c r="B89" s="637" t="s">
        <v>1959</v>
      </c>
      <c r="C89" s="638">
        <v>8589</v>
      </c>
      <c r="D89" s="630">
        <v>10430</v>
      </c>
    </row>
    <row r="90" spans="1:4" ht="20.25" customHeight="1" hidden="1" outlineLevel="1" thickBot="1">
      <c r="A90" s="1043" t="s">
        <v>1294</v>
      </c>
      <c r="B90" s="1044"/>
      <c r="C90" s="583"/>
      <c r="D90" s="584"/>
    </row>
    <row r="91" spans="1:4" ht="79.5" customHeight="1" hidden="1" outlineLevel="1" thickBot="1">
      <c r="A91" s="557" t="s">
        <v>246</v>
      </c>
      <c r="B91" s="639" t="s">
        <v>1960</v>
      </c>
      <c r="C91" s="629">
        <v>16961</v>
      </c>
      <c r="D91" s="630">
        <v>20596</v>
      </c>
    </row>
    <row r="92" spans="1:4" ht="13.5" hidden="1" outlineLevel="1" thickBot="1">
      <c r="A92" s="1056" t="s">
        <v>247</v>
      </c>
      <c r="B92" s="1057"/>
      <c r="C92" s="607"/>
      <c r="D92" s="608"/>
    </row>
    <row r="93" spans="1:4" ht="84" customHeight="1" hidden="1" outlineLevel="1">
      <c r="A93" s="559" t="s">
        <v>248</v>
      </c>
      <c r="B93" s="609" t="s">
        <v>1961</v>
      </c>
      <c r="C93" s="634">
        <v>3983</v>
      </c>
      <c r="D93" s="590">
        <v>4837</v>
      </c>
    </row>
    <row r="94" spans="1:4" ht="12.75" hidden="1" outlineLevel="1">
      <c r="A94" s="559" t="s">
        <v>249</v>
      </c>
      <c r="B94" s="640" t="s">
        <v>1962</v>
      </c>
      <c r="C94" s="593">
        <v>1512</v>
      </c>
      <c r="D94" s="593">
        <v>1836</v>
      </c>
    </row>
    <row r="95" spans="1:4" ht="13.5" hidden="1" outlineLevel="1" thickBot="1">
      <c r="A95" s="534" t="s">
        <v>250</v>
      </c>
      <c r="B95" s="641" t="s">
        <v>1963</v>
      </c>
      <c r="C95" s="628">
        <v>4592</v>
      </c>
      <c r="D95" s="628">
        <v>5576</v>
      </c>
    </row>
    <row r="96" spans="1:4" ht="19.5" customHeight="1" collapsed="1" thickBot="1">
      <c r="A96" s="1036" t="s">
        <v>619</v>
      </c>
      <c r="B96" s="1037"/>
      <c r="C96" s="519"/>
      <c r="D96" s="520"/>
    </row>
    <row r="97" spans="1:4" ht="20.25" customHeight="1" hidden="1" outlineLevel="1" thickBot="1">
      <c r="A97" s="1043" t="s">
        <v>1295</v>
      </c>
      <c r="B97" s="1044"/>
      <c r="C97" s="583"/>
      <c r="D97" s="584"/>
    </row>
    <row r="98" spans="1:4" ht="91.5" customHeight="1" hidden="1" outlineLevel="1" thickBot="1">
      <c r="A98" s="554" t="s">
        <v>251</v>
      </c>
      <c r="B98" s="642" t="s">
        <v>1964</v>
      </c>
      <c r="C98" s="629">
        <v>658</v>
      </c>
      <c r="D98" s="630">
        <v>799</v>
      </c>
    </row>
    <row r="99" spans="1:4" ht="13.5" hidden="1" outlineLevel="1" thickBot="1">
      <c r="A99" s="1056" t="s">
        <v>93</v>
      </c>
      <c r="B99" s="1057"/>
      <c r="C99" s="607"/>
      <c r="D99" s="608"/>
    </row>
    <row r="100" spans="1:4" ht="12.75" hidden="1" outlineLevel="1">
      <c r="A100" s="559" t="s">
        <v>252</v>
      </c>
      <c r="B100" s="643" t="s">
        <v>620</v>
      </c>
      <c r="C100" s="644">
        <v>121.8</v>
      </c>
      <c r="D100" s="645">
        <v>148</v>
      </c>
    </row>
    <row r="101" spans="1:4" ht="12.75" hidden="1" outlineLevel="1">
      <c r="A101" s="560" t="s">
        <v>253</v>
      </c>
      <c r="B101" s="646" t="s">
        <v>621</v>
      </c>
      <c r="C101" s="647">
        <v>51.8</v>
      </c>
      <c r="D101" s="648">
        <v>63</v>
      </c>
    </row>
    <row r="102" spans="1:4" ht="13.5" hidden="1" outlineLevel="1" thickBot="1">
      <c r="A102" s="534" t="s">
        <v>254</v>
      </c>
      <c r="B102" s="649" t="s">
        <v>608</v>
      </c>
      <c r="C102" s="650">
        <v>259</v>
      </c>
      <c r="D102" s="651">
        <v>315</v>
      </c>
    </row>
    <row r="103" spans="1:4" ht="20.25" customHeight="1" hidden="1" outlineLevel="1" thickBot="1">
      <c r="A103" s="1043" t="s">
        <v>1296</v>
      </c>
      <c r="B103" s="1044"/>
      <c r="C103" s="583"/>
      <c r="D103" s="584"/>
    </row>
    <row r="104" spans="1:4" ht="73.5" customHeight="1" hidden="1" outlineLevel="1" thickBot="1">
      <c r="A104" s="561" t="s">
        <v>255</v>
      </c>
      <c r="B104" s="652" t="s">
        <v>1965</v>
      </c>
      <c r="C104" s="653">
        <v>2002</v>
      </c>
      <c r="D104" s="624">
        <v>2431</v>
      </c>
    </row>
    <row r="105" spans="1:4" ht="13.5" hidden="1" outlineLevel="1" thickBot="1">
      <c r="A105" s="1056" t="s">
        <v>94</v>
      </c>
      <c r="B105" s="1057"/>
      <c r="C105" s="607"/>
      <c r="D105" s="608"/>
    </row>
    <row r="106" spans="1:4" ht="12.75" hidden="1" outlineLevel="1">
      <c r="A106" s="562" t="s">
        <v>253</v>
      </c>
      <c r="B106" s="654" t="s">
        <v>621</v>
      </c>
      <c r="C106" s="655">
        <v>51.8</v>
      </c>
      <c r="D106" s="645">
        <v>63</v>
      </c>
    </row>
    <row r="107" spans="1:4" ht="12.75" hidden="1" outlineLevel="1">
      <c r="A107" s="563" t="s">
        <v>254</v>
      </c>
      <c r="B107" s="656" t="s">
        <v>608</v>
      </c>
      <c r="C107" s="657">
        <v>259</v>
      </c>
      <c r="D107" s="648">
        <v>315</v>
      </c>
    </row>
    <row r="108" spans="1:4" ht="13.5" hidden="1" outlineLevel="1" thickBot="1">
      <c r="A108" s="564" t="s">
        <v>455</v>
      </c>
      <c r="B108" s="658" t="s">
        <v>609</v>
      </c>
      <c r="C108" s="659">
        <v>156.8</v>
      </c>
      <c r="D108" s="660">
        <v>191</v>
      </c>
    </row>
    <row r="109" spans="1:4" ht="20.25" customHeight="1" hidden="1" outlineLevel="1" thickBot="1">
      <c r="A109" s="1043" t="s">
        <v>1297</v>
      </c>
      <c r="B109" s="1044"/>
      <c r="C109" s="583"/>
      <c r="D109" s="584"/>
    </row>
    <row r="110" spans="1:4" ht="84" customHeight="1" hidden="1" outlineLevel="1" thickBot="1">
      <c r="A110" s="527" t="s">
        <v>456</v>
      </c>
      <c r="B110" s="652" t="s">
        <v>1966</v>
      </c>
      <c r="C110" s="630">
        <v>2688</v>
      </c>
      <c r="D110" s="630">
        <v>3264</v>
      </c>
    </row>
    <row r="111" spans="1:4" ht="13.5" hidden="1" outlineLevel="1" thickBot="1">
      <c r="A111" s="1056" t="s">
        <v>95</v>
      </c>
      <c r="B111" s="1057"/>
      <c r="C111" s="607"/>
      <c r="D111" s="608"/>
    </row>
    <row r="112" spans="1:4" ht="12.75" hidden="1" outlineLevel="1">
      <c r="A112" s="565" t="s">
        <v>457</v>
      </c>
      <c r="B112" s="643" t="s">
        <v>608</v>
      </c>
      <c r="C112" s="661">
        <v>259</v>
      </c>
      <c r="D112" s="645">
        <v>315</v>
      </c>
    </row>
    <row r="113" spans="1:4" ht="13.5" hidden="1" outlineLevel="1" thickBot="1">
      <c r="A113" s="566" t="s">
        <v>455</v>
      </c>
      <c r="B113" s="649" t="s">
        <v>609</v>
      </c>
      <c r="C113" s="651">
        <v>156.8</v>
      </c>
      <c r="D113" s="651">
        <v>190</v>
      </c>
    </row>
    <row r="114" spans="1:4" ht="12.75">
      <c r="A114" s="517"/>
      <c r="B114" s="662"/>
      <c r="C114" s="569"/>
      <c r="D114" s="569"/>
    </row>
    <row r="115" spans="1:4" ht="12.75">
      <c r="A115" s="517"/>
      <c r="B115" s="663"/>
      <c r="C115" s="569"/>
      <c r="D115" s="569"/>
    </row>
    <row r="116" spans="1:4" ht="12.75">
      <c r="A116" s="517"/>
      <c r="B116" s="663"/>
      <c r="C116" s="569"/>
      <c r="D116" s="569"/>
    </row>
  </sheetData>
  <sheetProtection/>
  <mergeCells count="34">
    <mergeCell ref="A105:B105"/>
    <mergeCell ref="A78:B78"/>
    <mergeCell ref="A111:B111"/>
    <mergeCell ref="A80:B80"/>
    <mergeCell ref="A85:B85"/>
    <mergeCell ref="A92:B92"/>
    <mergeCell ref="A96:B96"/>
    <mergeCell ref="A86:B86"/>
    <mergeCell ref="A88:B88"/>
    <mergeCell ref="A90:B90"/>
    <mergeCell ref="A97:B97"/>
    <mergeCell ref="A103:B103"/>
    <mergeCell ref="A99:B99"/>
    <mergeCell ref="A109:B109"/>
    <mergeCell ref="A55:B55"/>
    <mergeCell ref="A62:B62"/>
    <mergeCell ref="A69:B69"/>
    <mergeCell ref="A71:B71"/>
    <mergeCell ref="A77:B77"/>
    <mergeCell ref="A13:D13"/>
    <mergeCell ref="A14:D14"/>
    <mergeCell ref="A54:B54"/>
    <mergeCell ref="A24:B24"/>
    <mergeCell ref="C1:D1"/>
    <mergeCell ref="B2:B3"/>
    <mergeCell ref="A6:B6"/>
    <mergeCell ref="A12:B12"/>
    <mergeCell ref="A41:B41"/>
    <mergeCell ref="A44:D44"/>
    <mergeCell ref="A45:D45"/>
    <mergeCell ref="A25:B25"/>
    <mergeCell ref="A26:D26"/>
    <mergeCell ref="A27:D27"/>
    <mergeCell ref="A42:B42"/>
  </mergeCells>
  <hyperlinks>
    <hyperlink ref="B2" r:id="rId1" display="www.rowe.de"/>
    <hyperlink ref="B4" r:id="rId2" display="Широкоформатная техника ROWE"/>
    <hyperlink ref="A2" location="Menu!A1" display=" Возврат в меню"/>
    <hyperlink ref="A12:B12" r:id="rId3" display="INFO сканеры общая"/>
    <hyperlink ref="A25:B25" r:id="rId4" display="INFO плоттеры общая"/>
    <hyperlink ref="A42:B42" r:id="rId5" display="INFO МФУ общая"/>
    <hyperlink ref="A78:B78" r:id="rId6" display="INFO ON-Line Folders"/>
    <hyperlink ref="A86:B86" r:id="rId7" display="INFO ON-Line Folders"/>
    <hyperlink ref="A88:B88" r:id="rId8" display="INFO ROWEFOLD 711"/>
    <hyperlink ref="A90:B90" r:id="rId9" display="INFO ROWEFOLD 721"/>
    <hyperlink ref="A97:B97" r:id="rId10" display="INFO ROWE 59"/>
    <hyperlink ref="A103:B103" r:id="rId11" display="INFO ROWE 198"/>
    <hyperlink ref="A109:B109" r:id="rId12" display="INFO ROWE 198-2"/>
  </hyperlinks>
  <printOptions/>
  <pageMargins left="0.75" right="0.75" top="0.47" bottom="0.4" header="0.5" footer="0.41"/>
  <pageSetup horizontalDpi="1200" verticalDpi="1200" orientation="landscape" paperSize="9" scale="75" r:id="rId14"/>
  <rowBreaks count="1" manualBreakCount="1">
    <brk id="91" max="255" man="1"/>
  </rowBreaks>
  <drawing r:id="rId13"/>
</worksheet>
</file>

<file path=xl/worksheets/sheet7.xml><?xml version="1.0" encoding="utf-8"?>
<worksheet xmlns="http://schemas.openxmlformats.org/spreadsheetml/2006/main" xmlns:r="http://schemas.openxmlformats.org/officeDocument/2006/relationships">
  <sheetPr>
    <outlinePr summaryBelow="0"/>
  </sheetPr>
  <dimension ref="A2:H394"/>
  <sheetViews>
    <sheetView zoomScalePageLayoutView="0" workbookViewId="0" topLeftCell="A1">
      <selection activeCell="A4" sqref="A4"/>
    </sheetView>
  </sheetViews>
  <sheetFormatPr defaultColWidth="9.00390625" defaultRowHeight="12.75"/>
  <cols>
    <col min="1" max="1" width="16.375" style="0" customWidth="1"/>
    <col min="2" max="2" width="35.375" style="0" customWidth="1"/>
    <col min="3" max="3" width="22.625" style="0" customWidth="1"/>
    <col min="4" max="4" width="20.375" style="0" customWidth="1"/>
    <col min="5" max="5" width="46.125" style="0" customWidth="1"/>
    <col min="6" max="6" width="12.00390625" style="0" customWidth="1"/>
  </cols>
  <sheetData>
    <row r="2" ht="12.75">
      <c r="G2" s="13" t="s">
        <v>1365</v>
      </c>
    </row>
    <row r="3" spans="1:8" s="35" customFormat="1" ht="18.75">
      <c r="A3" s="34" t="s">
        <v>1591</v>
      </c>
      <c r="B3" s="34"/>
      <c r="D3" s="36"/>
      <c r="E3" s="36"/>
      <c r="F3" s="36"/>
      <c r="G3" s="36"/>
      <c r="H3" s="36"/>
    </row>
    <row r="4" s="37" customFormat="1" ht="12.75"/>
    <row r="5" spans="1:3" ht="12.75">
      <c r="A5" s="44"/>
      <c r="B5" s="45"/>
      <c r="C5" s="44"/>
    </row>
    <row r="7" ht="12.75">
      <c r="G7" s="42"/>
    </row>
    <row r="128" ht="12.75">
      <c r="B128" s="41" t="s">
        <v>1773</v>
      </c>
    </row>
    <row r="394" ht="12.75">
      <c r="B394" s="43" t="s">
        <v>488</v>
      </c>
    </row>
  </sheetData>
  <sheetProtection/>
  <hyperlinks>
    <hyperlink ref="G2" location="Menu!A1" display="Возврат в меню"/>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DIMI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Zakabunin</dc:creator>
  <cp:keywords/>
  <dc:description/>
  <cp:lastModifiedBy>Taha&amp;Well</cp:lastModifiedBy>
  <cp:lastPrinted>2009-03-30T11:04:35Z</cp:lastPrinted>
  <dcterms:created xsi:type="dcterms:W3CDTF">2005-09-09T06:49:54Z</dcterms:created>
  <dcterms:modified xsi:type="dcterms:W3CDTF">2012-02-09T13:27:57Z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